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Time Accounting\Form Templates\2023-2024\"/>
    </mc:Choice>
  </mc:AlternateContent>
  <xr:revisionPtr revIDLastSave="0" documentId="13_ncr:1_{730441F1-005C-4116-92B3-9A83C2E73184}" xr6:coauthVersionLast="36" xr6:coauthVersionMax="36" xr10:uidLastSave="{00000000-0000-0000-0000-000000000000}"/>
  <workbookProtection workbookAlgorithmName="SHA-512" workbookHashValue="c8yA6Y+NpqSqoXlgeW58vN7TuwLDpiJVF0LSb/VDlkx1y1GDjjFw6O1EdvXoZjLrmlRYpCQbgP9RPeLCAvHSZw==" workbookSaltValue="cSBOJOTsj2xFkqwOtWJZGQ==" workbookSpinCount="100000" lockStructure="1"/>
  <bookViews>
    <workbookView xWindow="0" yWindow="0" windowWidth="25170" windowHeight="17985" tabRatio="970" firstSheet="1" activeTab="1" xr2:uid="{00000000-000D-0000-FFFF-FFFF00000000}"/>
  </bookViews>
  <sheets>
    <sheet name="Activity Codes" sheetId="17" r:id="rId1"/>
    <sheet name="Instructions" sheetId="18" r:id="rId2"/>
    <sheet name="Auto-Fill Personal Data" sheetId="30" r:id="rId3"/>
    <sheet name="July 2023" sheetId="31" r:id="rId4"/>
    <sheet name="August 2023" sheetId="16" r:id="rId5"/>
    <sheet name="September 2023" sheetId="32" r:id="rId6"/>
    <sheet name="October 2023" sheetId="33" r:id="rId7"/>
    <sheet name="November 2023" sheetId="34" r:id="rId8"/>
    <sheet name="December 2023" sheetId="35" r:id="rId9"/>
    <sheet name="January 2024" sheetId="36" r:id="rId10"/>
    <sheet name="February 2024" sheetId="37" r:id="rId11"/>
    <sheet name="March 2024" sheetId="38" r:id="rId12"/>
    <sheet name="April 2024" sheetId="39" r:id="rId13"/>
    <sheet name="May 2024" sheetId="40" r:id="rId14"/>
    <sheet name="June 2024" sheetId="41" r:id="rId15"/>
  </sheets>
  <definedNames>
    <definedName name="_xlnm.Print_Area" localSheetId="0">'Activity Codes'!$A$1:$J$39</definedName>
    <definedName name="_xlnm.Print_Area" localSheetId="12">'April 2024'!$A$1:$AJ$65</definedName>
    <definedName name="_xlnm.Print_Area" localSheetId="4">'August 2023'!$A$1:$AJ$65</definedName>
    <definedName name="_xlnm.Print_Area" localSheetId="2">'Auto-Fill Personal Data'!$A$1:$B$21</definedName>
    <definedName name="_xlnm.Print_Area" localSheetId="8">'December 2023'!$A$1:$AJ$65</definedName>
    <definedName name="_xlnm.Print_Area" localSheetId="10">'February 2024'!$A$1:$AJ$65</definedName>
    <definedName name="_xlnm.Print_Area" localSheetId="9">'January 2024'!$A$1:$AJ$65</definedName>
    <definedName name="_xlnm.Print_Area" localSheetId="3">'July 2023'!$A$1:$AJ$65</definedName>
    <definedName name="_xlnm.Print_Area" localSheetId="14">'June 2024'!$A$1:$AJ$65</definedName>
    <definedName name="_xlnm.Print_Area" localSheetId="11">'March 2024'!$A$1:$AJ$65</definedName>
    <definedName name="_xlnm.Print_Area" localSheetId="13">'May 2024'!$A$1:$AJ$65</definedName>
    <definedName name="_xlnm.Print_Area" localSheetId="7">'November 2023'!$A$1:$AJ$65</definedName>
    <definedName name="_xlnm.Print_Area" localSheetId="6">'October 2023'!$A$1:$AJ$65</definedName>
    <definedName name="_xlnm.Print_Area" localSheetId="5">'September 2023'!$A$1:$AJ$65</definedName>
  </definedNames>
  <calcPr calcId="191029"/>
  <fileRecoveryPr autoRecover="0"/>
</workbook>
</file>

<file path=xl/calcChain.xml><?xml version="1.0" encoding="utf-8"?>
<calcChain xmlns="http://schemas.openxmlformats.org/spreadsheetml/2006/main">
  <c r="A34" i="31" l="1"/>
  <c r="AG54" i="35" l="1"/>
  <c r="AF54" i="35"/>
  <c r="AE54" i="35"/>
  <c r="AD54" i="35"/>
  <c r="AC54" i="35"/>
  <c r="AB54" i="35"/>
  <c r="AA54" i="35"/>
  <c r="Z54" i="35"/>
  <c r="Y54" i="35"/>
  <c r="X54" i="35"/>
  <c r="W54" i="35"/>
  <c r="V54" i="35"/>
  <c r="U54" i="35"/>
  <c r="T54" i="35"/>
  <c r="S54" i="35"/>
  <c r="R54" i="35"/>
  <c r="Q54" i="35"/>
  <c r="P54" i="35"/>
  <c r="O54" i="35"/>
  <c r="N54" i="35"/>
  <c r="M54" i="35"/>
  <c r="L54" i="35"/>
  <c r="K54" i="35"/>
  <c r="J54" i="35"/>
  <c r="I54" i="35"/>
  <c r="H54" i="35"/>
  <c r="G54" i="35"/>
  <c r="F54" i="35"/>
  <c r="E54" i="35"/>
  <c r="D54" i="35"/>
  <c r="C54" i="35"/>
  <c r="AG54" i="34"/>
  <c r="AF54" i="34"/>
  <c r="AE54" i="34"/>
  <c r="AD54" i="34"/>
  <c r="AC54" i="34"/>
  <c r="AB54" i="34"/>
  <c r="AA54" i="34"/>
  <c r="Z54" i="34"/>
  <c r="Y54" i="34"/>
  <c r="X54" i="34"/>
  <c r="W54" i="34"/>
  <c r="V54" i="34"/>
  <c r="U54" i="34"/>
  <c r="T54" i="34"/>
  <c r="S54" i="34"/>
  <c r="R54" i="34"/>
  <c r="Q54" i="34"/>
  <c r="P54" i="34"/>
  <c r="O54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U6" i="16" l="1"/>
  <c r="U6" i="32"/>
  <c r="U6" i="33"/>
  <c r="U6" i="34"/>
  <c r="U6" i="35"/>
  <c r="U6" i="36"/>
  <c r="U6" i="37"/>
  <c r="U6" i="38"/>
  <c r="U6" i="39"/>
  <c r="U6" i="40"/>
  <c r="U6" i="41"/>
  <c r="U6" i="31"/>
  <c r="AG54" i="39" l="1"/>
  <c r="C54" i="31" l="1"/>
  <c r="D54" i="31"/>
  <c r="E54" i="31"/>
  <c r="F54" i="31"/>
  <c r="G54" i="31"/>
  <c r="H54" i="31"/>
  <c r="I54" i="31"/>
  <c r="J54" i="31"/>
  <c r="K54" i="31"/>
  <c r="L54" i="31"/>
  <c r="M54" i="31"/>
  <c r="N54" i="31"/>
  <c r="O54" i="31"/>
  <c r="P54" i="31"/>
  <c r="Q54" i="31"/>
  <c r="R54" i="31"/>
  <c r="S54" i="31"/>
  <c r="T54" i="31"/>
  <c r="U54" i="31"/>
  <c r="V54" i="31"/>
  <c r="W54" i="31"/>
  <c r="X54" i="31"/>
  <c r="Y54" i="31"/>
  <c r="Z54" i="31"/>
  <c r="AA54" i="31"/>
  <c r="AB54" i="31"/>
  <c r="AC54" i="31"/>
  <c r="AD54" i="31"/>
  <c r="AE54" i="31"/>
  <c r="AF54" i="31"/>
  <c r="AG54" i="31"/>
  <c r="C54" i="16"/>
  <c r="D54" i="16"/>
  <c r="E54" i="16"/>
  <c r="F54" i="16"/>
  <c r="G54" i="16"/>
  <c r="H54" i="16"/>
  <c r="I54" i="16"/>
  <c r="J54" i="16"/>
  <c r="K54" i="16"/>
  <c r="L54" i="16"/>
  <c r="M54" i="16"/>
  <c r="N54" i="16"/>
  <c r="O54" i="16"/>
  <c r="P54" i="16"/>
  <c r="Q54" i="16"/>
  <c r="R54" i="16"/>
  <c r="S54" i="16"/>
  <c r="T54" i="16"/>
  <c r="U54" i="16"/>
  <c r="V54" i="16"/>
  <c r="W54" i="16"/>
  <c r="X54" i="16"/>
  <c r="Y54" i="16"/>
  <c r="Z54" i="16"/>
  <c r="AA54" i="16"/>
  <c r="AB54" i="16"/>
  <c r="AC54" i="16"/>
  <c r="AD54" i="16"/>
  <c r="AE54" i="16"/>
  <c r="AF54" i="16"/>
  <c r="AG54" i="16"/>
  <c r="C54" i="32"/>
  <c r="D54" i="32"/>
  <c r="E54" i="32"/>
  <c r="F54" i="32"/>
  <c r="G54" i="32"/>
  <c r="H54" i="32"/>
  <c r="I54" i="32"/>
  <c r="J54" i="32"/>
  <c r="K54" i="32"/>
  <c r="L54" i="32"/>
  <c r="M54" i="32"/>
  <c r="N54" i="32"/>
  <c r="O54" i="32"/>
  <c r="P54" i="32"/>
  <c r="Q54" i="32"/>
  <c r="R54" i="32"/>
  <c r="S54" i="32"/>
  <c r="T54" i="32"/>
  <c r="U54" i="32"/>
  <c r="V54" i="32"/>
  <c r="W54" i="32"/>
  <c r="X54" i="32"/>
  <c r="Y54" i="32"/>
  <c r="Z54" i="32"/>
  <c r="AA54" i="32"/>
  <c r="AB54" i="32"/>
  <c r="AC54" i="32"/>
  <c r="AD54" i="32"/>
  <c r="AE54" i="32"/>
  <c r="AF54" i="32"/>
  <c r="AG54" i="32"/>
  <c r="C54" i="33"/>
  <c r="D54" i="33"/>
  <c r="E54" i="33"/>
  <c r="F54" i="33"/>
  <c r="G54" i="33"/>
  <c r="H54" i="33"/>
  <c r="I54" i="33"/>
  <c r="J54" i="33"/>
  <c r="K54" i="33"/>
  <c r="L54" i="33"/>
  <c r="M54" i="33"/>
  <c r="N54" i="33"/>
  <c r="O54" i="33"/>
  <c r="P54" i="33"/>
  <c r="Q54" i="33"/>
  <c r="R54" i="33"/>
  <c r="S54" i="33"/>
  <c r="T54" i="33"/>
  <c r="U54" i="33"/>
  <c r="V54" i="33"/>
  <c r="W54" i="33"/>
  <c r="X54" i="33"/>
  <c r="Y54" i="33"/>
  <c r="Z54" i="33"/>
  <c r="AA54" i="33"/>
  <c r="AB54" i="33"/>
  <c r="AC54" i="33"/>
  <c r="AD54" i="33"/>
  <c r="AE54" i="33"/>
  <c r="AF54" i="33"/>
  <c r="AG54" i="33"/>
  <c r="C54" i="36"/>
  <c r="D54" i="36"/>
  <c r="E54" i="36"/>
  <c r="F54" i="36"/>
  <c r="G54" i="36"/>
  <c r="H54" i="36"/>
  <c r="I54" i="36"/>
  <c r="J54" i="36"/>
  <c r="K54" i="36"/>
  <c r="L54" i="36"/>
  <c r="M54" i="36"/>
  <c r="N54" i="36"/>
  <c r="O54" i="36"/>
  <c r="P54" i="36"/>
  <c r="Q54" i="36"/>
  <c r="R54" i="36"/>
  <c r="S54" i="36"/>
  <c r="T54" i="36"/>
  <c r="U54" i="36"/>
  <c r="V54" i="36"/>
  <c r="W54" i="36"/>
  <c r="X54" i="36"/>
  <c r="Y54" i="36"/>
  <c r="Z54" i="36"/>
  <c r="AA54" i="36"/>
  <c r="AB54" i="36"/>
  <c r="AC54" i="36"/>
  <c r="AD54" i="36"/>
  <c r="AE54" i="36"/>
  <c r="AF54" i="36"/>
  <c r="AG54" i="36"/>
  <c r="C54" i="37"/>
  <c r="D54" i="37"/>
  <c r="E54" i="37"/>
  <c r="F54" i="37"/>
  <c r="G54" i="37"/>
  <c r="H54" i="37"/>
  <c r="I54" i="37"/>
  <c r="J54" i="37"/>
  <c r="K54" i="37"/>
  <c r="L54" i="37"/>
  <c r="M54" i="37"/>
  <c r="N54" i="37"/>
  <c r="O54" i="37"/>
  <c r="P54" i="37"/>
  <c r="Q54" i="37"/>
  <c r="R54" i="37"/>
  <c r="S54" i="37"/>
  <c r="T54" i="37"/>
  <c r="U54" i="37"/>
  <c r="V54" i="37"/>
  <c r="W54" i="37"/>
  <c r="X54" i="37"/>
  <c r="Y54" i="37"/>
  <c r="Z54" i="37"/>
  <c r="AA54" i="37"/>
  <c r="AB54" i="37"/>
  <c r="AC54" i="37"/>
  <c r="AD54" i="37"/>
  <c r="AE54" i="37"/>
  <c r="AF54" i="37"/>
  <c r="AG54" i="37"/>
  <c r="C54" i="38"/>
  <c r="D54" i="38"/>
  <c r="E54" i="38"/>
  <c r="F54" i="38"/>
  <c r="G54" i="38"/>
  <c r="H54" i="38"/>
  <c r="I54" i="38"/>
  <c r="J54" i="38"/>
  <c r="K54" i="38"/>
  <c r="L54" i="38"/>
  <c r="M54" i="38"/>
  <c r="N54" i="38"/>
  <c r="O54" i="38"/>
  <c r="P54" i="38"/>
  <c r="Q54" i="38"/>
  <c r="R54" i="38"/>
  <c r="S54" i="38"/>
  <c r="T54" i="38"/>
  <c r="U54" i="38"/>
  <c r="V54" i="38"/>
  <c r="W54" i="38"/>
  <c r="X54" i="38"/>
  <c r="Y54" i="38"/>
  <c r="Z54" i="38"/>
  <c r="AA54" i="38"/>
  <c r="AB54" i="38"/>
  <c r="AC54" i="38"/>
  <c r="AD54" i="38"/>
  <c r="AE54" i="38"/>
  <c r="AF54" i="38"/>
  <c r="AG54" i="38"/>
  <c r="C54" i="39"/>
  <c r="D54" i="39"/>
  <c r="E54" i="39"/>
  <c r="F54" i="39"/>
  <c r="G54" i="39"/>
  <c r="H54" i="39"/>
  <c r="I54" i="39"/>
  <c r="J54" i="39"/>
  <c r="K54" i="39"/>
  <c r="L54" i="39"/>
  <c r="M54" i="39"/>
  <c r="N54" i="39"/>
  <c r="O54" i="39"/>
  <c r="P54" i="39"/>
  <c r="Q54" i="39"/>
  <c r="R54" i="39"/>
  <c r="S54" i="39"/>
  <c r="T54" i="39"/>
  <c r="U54" i="39"/>
  <c r="V54" i="39"/>
  <c r="W54" i="39"/>
  <c r="X54" i="39"/>
  <c r="Y54" i="39"/>
  <c r="Z54" i="39"/>
  <c r="AA54" i="39"/>
  <c r="AB54" i="39"/>
  <c r="AC54" i="39"/>
  <c r="AD54" i="39"/>
  <c r="AE54" i="39"/>
  <c r="AF54" i="39"/>
  <c r="C54" i="40"/>
  <c r="D54" i="40"/>
  <c r="E54" i="40"/>
  <c r="F54" i="40"/>
  <c r="G54" i="40"/>
  <c r="H54" i="40"/>
  <c r="I54" i="40"/>
  <c r="J54" i="40"/>
  <c r="K54" i="40"/>
  <c r="L54" i="40"/>
  <c r="M54" i="40"/>
  <c r="N54" i="40"/>
  <c r="O54" i="40"/>
  <c r="P54" i="40"/>
  <c r="Q54" i="40"/>
  <c r="R54" i="40"/>
  <c r="S54" i="40"/>
  <c r="T54" i="40"/>
  <c r="U54" i="40"/>
  <c r="V54" i="40"/>
  <c r="W54" i="40"/>
  <c r="X54" i="40"/>
  <c r="Y54" i="40"/>
  <c r="Z54" i="40"/>
  <c r="AA54" i="40"/>
  <c r="AB54" i="40"/>
  <c r="AC54" i="40"/>
  <c r="AD54" i="40"/>
  <c r="AE54" i="40"/>
  <c r="AF54" i="40"/>
  <c r="AG54" i="40"/>
  <c r="C54" i="41"/>
  <c r="D54" i="41"/>
  <c r="E54" i="41"/>
  <c r="F54" i="41"/>
  <c r="G54" i="41"/>
  <c r="H54" i="41"/>
  <c r="I54" i="41"/>
  <c r="J54" i="41"/>
  <c r="K54" i="41"/>
  <c r="L54" i="41"/>
  <c r="M54" i="41"/>
  <c r="N54" i="41"/>
  <c r="O54" i="41"/>
  <c r="P54" i="41"/>
  <c r="Q54" i="41"/>
  <c r="R54" i="41"/>
  <c r="S54" i="41"/>
  <c r="T54" i="41"/>
  <c r="U54" i="41"/>
  <c r="V54" i="41"/>
  <c r="W54" i="41"/>
  <c r="X54" i="41"/>
  <c r="Y54" i="41"/>
  <c r="Z54" i="41"/>
  <c r="AA54" i="41"/>
  <c r="AB54" i="41"/>
  <c r="AC54" i="41"/>
  <c r="AD54" i="41"/>
  <c r="AE54" i="41"/>
  <c r="AF54" i="41"/>
  <c r="AG54" i="41"/>
  <c r="AH34" i="32"/>
  <c r="AH22" i="32"/>
  <c r="AH10" i="32"/>
  <c r="AH34" i="16"/>
  <c r="AH22" i="16"/>
  <c r="AH10" i="16"/>
  <c r="AH10" i="33"/>
  <c r="AH10" i="34"/>
  <c r="AH10" i="35"/>
  <c r="AH10" i="36"/>
  <c r="AH10" i="37"/>
  <c r="AH10" i="38"/>
  <c r="AH10" i="39"/>
  <c r="AH10" i="40"/>
  <c r="AH10" i="41"/>
  <c r="AH10" i="31"/>
  <c r="AH22" i="33"/>
  <c r="AH22" i="34"/>
  <c r="AH22" i="35"/>
  <c r="AH22" i="36"/>
  <c r="AH22" i="37"/>
  <c r="AH22" i="38"/>
  <c r="AH22" i="39"/>
  <c r="AH22" i="40"/>
  <c r="AH22" i="41"/>
  <c r="AH22" i="31"/>
  <c r="AH34" i="33"/>
  <c r="AH34" i="34"/>
  <c r="AH34" i="35"/>
  <c r="AH34" i="36"/>
  <c r="AH34" i="37"/>
  <c r="AH34" i="38"/>
  <c r="AH34" i="39"/>
  <c r="AH34" i="40"/>
  <c r="AH34" i="41"/>
  <c r="AH34" i="31"/>
  <c r="B8" i="16" l="1"/>
  <c r="B8" i="32"/>
  <c r="B8" i="33"/>
  <c r="B8" i="34"/>
  <c r="B8" i="35"/>
  <c r="B8" i="36"/>
  <c r="B8" i="37"/>
  <c r="B8" i="38"/>
  <c r="B8" i="39"/>
  <c r="B8" i="40"/>
  <c r="B8" i="41"/>
  <c r="B8" i="31"/>
  <c r="B6" i="16"/>
  <c r="B6" i="32"/>
  <c r="B6" i="33"/>
  <c r="B6" i="34"/>
  <c r="B6" i="35"/>
  <c r="B6" i="36"/>
  <c r="B6" i="37"/>
  <c r="B6" i="38"/>
  <c r="B6" i="39"/>
  <c r="B6" i="40"/>
  <c r="B6" i="41"/>
  <c r="B6" i="31"/>
  <c r="A34" i="32"/>
  <c r="A34" i="33"/>
  <c r="A34" i="34"/>
  <c r="A34" i="35"/>
  <c r="A34" i="36"/>
  <c r="A34" i="37"/>
  <c r="A34" i="38"/>
  <c r="A34" i="39"/>
  <c r="A34" i="40"/>
  <c r="A34" i="41"/>
  <c r="A34" i="16"/>
  <c r="A22" i="32"/>
  <c r="A22" i="33"/>
  <c r="A22" i="34"/>
  <c r="A22" i="35"/>
  <c r="A22" i="36"/>
  <c r="A22" i="37"/>
  <c r="A22" i="38"/>
  <c r="A22" i="39"/>
  <c r="A22" i="40"/>
  <c r="A22" i="41"/>
  <c r="A22" i="16"/>
  <c r="A10" i="32"/>
  <c r="A10" i="33"/>
  <c r="A10" i="34"/>
  <c r="A10" i="35"/>
  <c r="A10" i="36"/>
  <c r="A10" i="37"/>
  <c r="A10" i="38"/>
  <c r="A10" i="39"/>
  <c r="A10" i="40"/>
  <c r="A10" i="41"/>
  <c r="A10" i="16"/>
  <c r="A22" i="31"/>
  <c r="A10" i="31"/>
  <c r="V8" i="32" l="1"/>
  <c r="V8" i="33"/>
  <c r="V8" i="34"/>
  <c r="V8" i="35"/>
  <c r="V8" i="36"/>
  <c r="V8" i="37"/>
  <c r="V8" i="38"/>
  <c r="V8" i="39"/>
  <c r="V8" i="40"/>
  <c r="V8" i="41"/>
  <c r="V8" i="16"/>
  <c r="N8" i="32"/>
  <c r="N8" i="33"/>
  <c r="N8" i="34"/>
  <c r="N8" i="35"/>
  <c r="N8" i="36"/>
  <c r="N8" i="37"/>
  <c r="N8" i="38"/>
  <c r="N8" i="39"/>
  <c r="N8" i="40"/>
  <c r="N8" i="41"/>
  <c r="N8" i="16"/>
  <c r="B21" i="30"/>
  <c r="V8" i="31"/>
  <c r="N8" i="31"/>
  <c r="AH46" i="41" l="1"/>
  <c r="F8" i="41"/>
  <c r="F6" i="41"/>
  <c r="AH46" i="40"/>
  <c r="AH54" i="40" s="1"/>
  <c r="F8" i="40"/>
  <c r="F6" i="40"/>
  <c r="AH46" i="39"/>
  <c r="F8" i="39"/>
  <c r="F6" i="39"/>
  <c r="AH46" i="38"/>
  <c r="F8" i="38"/>
  <c r="F6" i="38"/>
  <c r="AH46" i="37"/>
  <c r="F8" i="37"/>
  <c r="F6" i="37"/>
  <c r="AH46" i="36"/>
  <c r="F8" i="36"/>
  <c r="F6" i="36"/>
  <c r="AH46" i="35"/>
  <c r="AH54" i="35" s="1"/>
  <c r="F8" i="35"/>
  <c r="F6" i="35"/>
  <c r="AH46" i="34"/>
  <c r="AH54" i="34" s="1"/>
  <c r="F8" i="34"/>
  <c r="F6" i="34"/>
  <c r="AH46" i="33"/>
  <c r="F8" i="33"/>
  <c r="F6" i="33"/>
  <c r="AH46" i="32"/>
  <c r="F8" i="32"/>
  <c r="F6" i="32"/>
  <c r="AH54" i="37" l="1"/>
  <c r="AI46" i="37" s="1"/>
  <c r="AH54" i="33"/>
  <c r="AI22" i="33" s="1"/>
  <c r="AJ22" i="33" s="1"/>
  <c r="AI22" i="35"/>
  <c r="AJ22" i="35" s="1"/>
  <c r="AH54" i="38"/>
  <c r="AI22" i="38" s="1"/>
  <c r="AJ22" i="38" s="1"/>
  <c r="AI46" i="40"/>
  <c r="AH54" i="32"/>
  <c r="AI46" i="32" s="1"/>
  <c r="AH54" i="36"/>
  <c r="AI22" i="36" s="1"/>
  <c r="AJ22" i="36" s="1"/>
  <c r="AH54" i="41"/>
  <c r="AI22" i="41" s="1"/>
  <c r="AJ22" i="41" s="1"/>
  <c r="AG8" i="37"/>
  <c r="AG8" i="34"/>
  <c r="AG8" i="35"/>
  <c r="AG8" i="36"/>
  <c r="AG8" i="38"/>
  <c r="AG8" i="40"/>
  <c r="AG8" i="41"/>
  <c r="AG8" i="32"/>
  <c r="AG8" i="33"/>
  <c r="AI22" i="34"/>
  <c r="AJ22" i="34" s="1"/>
  <c r="AG8" i="39"/>
  <c r="AH54" i="39"/>
  <c r="AI22" i="39" s="1"/>
  <c r="AJ22" i="39" s="1"/>
  <c r="AI34" i="37" l="1"/>
  <c r="AJ34" i="37" s="1"/>
  <c r="AI34" i="40"/>
  <c r="AJ34" i="40" s="1"/>
  <c r="AI34" i="41"/>
  <c r="AJ34" i="41" s="1"/>
  <c r="AI34" i="38"/>
  <c r="AJ34" i="38" s="1"/>
  <c r="AI34" i="33"/>
  <c r="AJ34" i="33" s="1"/>
  <c r="AI34" i="36"/>
  <c r="AJ34" i="36" s="1"/>
  <c r="AI34" i="35"/>
  <c r="AJ34" i="35" s="1"/>
  <c r="AI34" i="39"/>
  <c r="AJ34" i="39" s="1"/>
  <c r="AI34" i="32"/>
  <c r="AJ34" i="32" s="1"/>
  <c r="AI34" i="34"/>
  <c r="AJ34" i="34" s="1"/>
  <c r="AI22" i="37"/>
  <c r="AJ22" i="37" s="1"/>
  <c r="AI10" i="37"/>
  <c r="AJ10" i="37" s="1"/>
  <c r="AI10" i="41"/>
  <c r="AI54" i="41" s="1"/>
  <c r="AI46" i="41"/>
  <c r="AI10" i="34"/>
  <c r="AI54" i="34" s="1"/>
  <c r="AI10" i="39"/>
  <c r="AJ10" i="39" s="1"/>
  <c r="AI22" i="32"/>
  <c r="AJ22" i="32" s="1"/>
  <c r="AI10" i="36"/>
  <c r="AI46" i="36"/>
  <c r="AI10" i="32"/>
  <c r="AI46" i="39"/>
  <c r="AI10" i="40"/>
  <c r="AJ10" i="40" s="1"/>
  <c r="AI22" i="40"/>
  <c r="AJ22" i="40" s="1"/>
  <c r="AI46" i="34"/>
  <c r="AI46" i="38"/>
  <c r="AI10" i="38"/>
  <c r="AI54" i="38" s="1"/>
  <c r="AI10" i="35"/>
  <c r="AI54" i="35" s="1"/>
  <c r="AI46" i="35"/>
  <c r="AI10" i="33"/>
  <c r="AI46" i="33"/>
  <c r="AJ10" i="35" l="1"/>
  <c r="AI54" i="32"/>
  <c r="AI54" i="36"/>
  <c r="AI54" i="33"/>
  <c r="AJ10" i="41"/>
  <c r="AI54" i="37"/>
  <c r="AJ10" i="34"/>
  <c r="AI54" i="39"/>
  <c r="AJ10" i="33"/>
  <c r="AJ10" i="36"/>
  <c r="AJ10" i="32"/>
  <c r="AI54" i="40"/>
  <c r="AJ10" i="38"/>
  <c r="AH46" i="31" l="1"/>
  <c r="F8" i="31"/>
  <c r="F6" i="31"/>
  <c r="AG8" i="31" l="1"/>
  <c r="AH54" i="31"/>
  <c r="AI46" i="31" s="1"/>
  <c r="F8" i="16"/>
  <c r="F6" i="16"/>
  <c r="AI34" i="31" l="1"/>
  <c r="AJ34" i="31" s="1"/>
  <c r="AI10" i="31"/>
  <c r="AI22" i="31"/>
  <c r="AJ22" i="31" s="1"/>
  <c r="AG8" i="16"/>
  <c r="AI54" i="31" l="1"/>
  <c r="AJ10" i="31"/>
  <c r="AH46" i="16"/>
  <c r="AH54" i="16" l="1"/>
  <c r="AI22" i="16" l="1"/>
  <c r="AJ22" i="16" s="1"/>
  <c r="AI34" i="16"/>
  <c r="AJ34" i="16" s="1"/>
  <c r="AI46" i="16"/>
  <c r="AI10" i="16"/>
  <c r="AI54" i="16" l="1"/>
  <c r="AJ10" i="16"/>
</calcChain>
</file>

<file path=xl/sharedStrings.xml><?xml version="1.0" encoding="utf-8"?>
<sst xmlns="http://schemas.openxmlformats.org/spreadsheetml/2006/main" count="1242" uniqueCount="75">
  <si>
    <t>Name:</t>
  </si>
  <si>
    <t>School/Department:</t>
  </si>
  <si>
    <t>Pay Period:</t>
  </si>
  <si>
    <t>Activity</t>
  </si>
  <si>
    <t>Total Hours</t>
  </si>
  <si>
    <t>Percentage %</t>
  </si>
  <si>
    <t>Position:</t>
  </si>
  <si>
    <t>Pay Period Totals</t>
  </si>
  <si>
    <t>Employee Signature</t>
  </si>
  <si>
    <t>Date</t>
  </si>
  <si>
    <t>Supervisor Signature</t>
  </si>
  <si>
    <t>Directions:</t>
  </si>
  <si>
    <t>To be completed each pay period (monthly)</t>
  </si>
  <si>
    <t>Stockton Unified School District</t>
  </si>
  <si>
    <t>Resource and Program</t>
  </si>
  <si>
    <t>Title I</t>
  </si>
  <si>
    <t>Title II</t>
  </si>
  <si>
    <t>Title III</t>
  </si>
  <si>
    <t>LCFF</t>
  </si>
  <si>
    <t xml:space="preserve">Employee ID: </t>
  </si>
  <si>
    <t>General Fund</t>
  </si>
  <si>
    <t>Federal Grant</t>
  </si>
  <si>
    <t>State Grant</t>
  </si>
  <si>
    <t>Local Grant</t>
  </si>
  <si>
    <t>Foundation Grant</t>
  </si>
  <si>
    <t>NA - English Learners Program</t>
  </si>
  <si>
    <t>NB - State Mandated Testing</t>
  </si>
  <si>
    <t>NC - Master Schedule, Student Placement</t>
  </si>
  <si>
    <t>ND - Core Materials Management/Library</t>
  </si>
  <si>
    <t>NE - Student Assistance Program (SAP) Meetings</t>
  </si>
  <si>
    <t>NF - Assist the Principal in duties</t>
  </si>
  <si>
    <t>NG - Resolve network and software issues</t>
  </si>
  <si>
    <t>NH - Communicate with Administrators and Teachers</t>
  </si>
  <si>
    <t>NI - Other Duties</t>
  </si>
  <si>
    <t>TA - SSC/SPSA</t>
  </si>
  <si>
    <t>TB - Intervention Programs</t>
  </si>
  <si>
    <t>TC - Local Assessments</t>
  </si>
  <si>
    <t>TD - Data Analysis/Reporting/Distribution</t>
  </si>
  <si>
    <t>TE - Afterschool Program</t>
  </si>
  <si>
    <t>TF - Supplemental Bilingual Staff Support</t>
  </si>
  <si>
    <t>TG - Supplemental Support and Interventions</t>
  </si>
  <si>
    <t>TH - Parent Involvement Activities</t>
  </si>
  <si>
    <t>TI - Technical support for instructional technology and software</t>
  </si>
  <si>
    <t>TJ - Training/Demonstration of activities/processes</t>
  </si>
  <si>
    <t>Office Use Only:</t>
  </si>
  <si>
    <r>
      <t xml:space="preserve">Funding 1 % </t>
    </r>
    <r>
      <rPr>
        <b/>
        <sz val="8"/>
        <rFont val="Arial"/>
        <family val="2"/>
      </rPr>
      <t>(A10)</t>
    </r>
    <r>
      <rPr>
        <b/>
        <sz val="10"/>
        <rFont val="Arial"/>
        <family val="2"/>
      </rPr>
      <t>:</t>
    </r>
  </si>
  <si>
    <r>
      <t xml:space="preserve">Funding 2 % </t>
    </r>
    <r>
      <rPr>
        <b/>
        <sz val="8"/>
        <rFont val="Arial"/>
        <family val="2"/>
      </rPr>
      <t>(A22)</t>
    </r>
    <r>
      <rPr>
        <b/>
        <sz val="10"/>
        <rFont val="Arial"/>
        <family val="2"/>
      </rPr>
      <t>:</t>
    </r>
  </si>
  <si>
    <r>
      <t xml:space="preserve">Funding 3 % </t>
    </r>
    <r>
      <rPr>
        <b/>
        <sz val="8"/>
        <rFont val="Arial"/>
        <family val="2"/>
      </rPr>
      <t>(A34)</t>
    </r>
    <r>
      <rPr>
        <b/>
        <sz val="10"/>
        <rFont val="Arial"/>
        <family val="2"/>
      </rPr>
      <t>:</t>
    </r>
  </si>
  <si>
    <r>
      <t xml:space="preserve">Federal Funding Source1 </t>
    </r>
    <r>
      <rPr>
        <b/>
        <sz val="8"/>
        <rFont val="Arial"/>
        <family val="2"/>
      </rPr>
      <t>(A10)</t>
    </r>
    <r>
      <rPr>
        <b/>
        <sz val="10"/>
        <rFont val="Arial"/>
        <family val="2"/>
      </rPr>
      <t>:</t>
    </r>
  </si>
  <si>
    <t>Funding Source</t>
  </si>
  <si>
    <r>
      <t xml:space="preserve">Non-Federal Funding Source2 </t>
    </r>
    <r>
      <rPr>
        <b/>
        <sz val="8"/>
        <rFont val="Arial"/>
        <family val="2"/>
      </rPr>
      <t>(A22)</t>
    </r>
    <r>
      <rPr>
        <b/>
        <sz val="10"/>
        <rFont val="Arial"/>
        <family val="2"/>
      </rPr>
      <t>:</t>
    </r>
  </si>
  <si>
    <r>
      <t xml:space="preserve">Other Federal or Non-Federal Funding Source3 </t>
    </r>
    <r>
      <rPr>
        <b/>
        <sz val="8"/>
        <rFont val="Arial"/>
        <family val="2"/>
      </rPr>
      <t>(A34)</t>
    </r>
    <r>
      <rPr>
        <b/>
        <sz val="10"/>
        <rFont val="Arial"/>
        <family val="2"/>
      </rPr>
      <t>:</t>
    </r>
  </si>
  <si>
    <t>Other Federal or Non-Federal SourceFunding 3 Percentage (%):</t>
  </si>
  <si>
    <t xml:space="preserve">Non-Federal Funding Source2 Percentage (%):                                </t>
  </si>
  <si>
    <t>Federal Funding Source1 Percentage (%):</t>
  </si>
  <si>
    <t>Multi-Funded Time Accounting Log - Site Based Title I Funded Program Specialist</t>
  </si>
  <si>
    <t xml:space="preserve">As employee, sign below: </t>
  </si>
  <si>
    <t>As supervisor, sign below:</t>
  </si>
  <si>
    <t>I certify that the above information reflects the total activity for which I am compensated and the actual time worked by me on each activity or cost objective.</t>
  </si>
  <si>
    <t>I certify that the above information reflects the total activity for which the employee is compensated and the actual time worked by the employee on each activity or cost objective.</t>
  </si>
  <si>
    <r>
      <t xml:space="preserve">MUST be submitted by the </t>
    </r>
    <r>
      <rPr>
        <b/>
        <u/>
        <sz val="12"/>
        <color rgb="FFFF0000"/>
        <rFont val="Arial"/>
        <family val="2"/>
      </rPr>
      <t xml:space="preserve">5th </t>
    </r>
    <r>
      <rPr>
        <b/>
        <sz val="12"/>
        <color rgb="FFFF0000"/>
        <rFont val="Arial"/>
        <family val="2"/>
      </rPr>
      <t>of each month to Supervisor</t>
    </r>
  </si>
  <si>
    <t>Additional Documents</t>
  </si>
  <si>
    <t>*Work Calendar = When employee's Title Program Time &amp; Effort is reported, 1% or greater, below funding split.</t>
  </si>
  <si>
    <t>*Fund Change Personnel Authorization &amp; proposed work schedule = When employee's Title Program Time &amp; Effort is reported, 1% or greater, below funding split for consecutive months.</t>
  </si>
  <si>
    <t>Insert Name from Auto-Fill Tab</t>
  </si>
  <si>
    <t>Insert Position from Auto-Fill Tab</t>
  </si>
  <si>
    <t>Insert School Site or Department from Auto-Fill Tab</t>
  </si>
  <si>
    <t>Insert Full Employee ID Number  from Auto-Fill Tab</t>
  </si>
  <si>
    <t>Insert Federal Funding Source Provided from Memo from Auto-Fill Tab</t>
  </si>
  <si>
    <t>Insert Non- Federal Funding Source Provided from Memo from Auto-Fill Tab</t>
  </si>
  <si>
    <t>Insert Other Federal or Non-Federal Funding Source Provided from Memo from Auto-Fill Tab</t>
  </si>
  <si>
    <r>
      <t xml:space="preserve">MUST be submitted by the </t>
    </r>
    <r>
      <rPr>
        <b/>
        <u/>
        <sz val="12"/>
        <color rgb="FFFF0000"/>
        <rFont val="Arial"/>
        <family val="2"/>
      </rPr>
      <t>15th</t>
    </r>
    <r>
      <rPr>
        <b/>
        <sz val="12"/>
        <color rgb="FFFF0000"/>
        <rFont val="Arial"/>
        <family val="2"/>
      </rPr>
      <t xml:space="preserve"> of each month to </t>
    </r>
    <r>
      <rPr>
        <b/>
        <u/>
        <sz val="12"/>
        <color theme="3"/>
        <rFont val="Arial"/>
        <family val="2"/>
      </rPr>
      <t>timeaccounting@stocktonusd.net</t>
    </r>
  </si>
  <si>
    <t>Holiday/Vacation/Sick/Non-Contract</t>
  </si>
  <si>
    <r>
      <t xml:space="preserve">Funding % Total </t>
    </r>
    <r>
      <rPr>
        <b/>
        <sz val="8"/>
        <color rgb="FF000000"/>
        <rFont val="Arial"/>
        <family val="2"/>
      </rPr>
      <t>(A10, 22, and A34)</t>
    </r>
    <r>
      <rPr>
        <b/>
        <sz val="10"/>
        <color rgb="FF000000"/>
        <rFont val="Arial"/>
        <family val="2"/>
      </rPr>
      <t xml:space="preserve">: </t>
    </r>
    <r>
      <rPr>
        <b/>
        <sz val="10"/>
        <color rgb="FFFF0000"/>
        <rFont val="Arial"/>
        <family val="2"/>
      </rPr>
      <t>(MUST EQUAL 100)</t>
    </r>
  </si>
  <si>
    <r>
      <t xml:space="preserve">Funding Source % Total </t>
    </r>
    <r>
      <rPr>
        <b/>
        <sz val="8"/>
        <color rgb="FF000000"/>
        <rFont val="Arial"/>
        <family val="2"/>
      </rPr>
      <t>(A10, 22, and A34)</t>
    </r>
    <r>
      <rPr>
        <b/>
        <sz val="10"/>
        <color rgb="FF000000"/>
        <rFont val="Arial"/>
        <family val="2"/>
      </rPr>
      <t xml:space="preserve">: </t>
    </r>
    <r>
      <rPr>
        <b/>
        <sz val="10"/>
        <color rgb="FFFF0000"/>
        <rFont val="Arial"/>
        <family val="2"/>
      </rPr>
      <t>(MUST EQUAL 100)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</si>
</sst>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m\ yyyy"/>
  </numFmts>
  <fonts count="31" x14ac:knownFonts="1">
    <font>
      <sz val="10"/>
      <color rgb="FF000000"/>
      <name val="Arial"/>
    </font>
    <font>
      <sz val="1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sz val="10"/>
      <color rgb="FF000000"/>
      <name val="Arial"/>
      <family val="2"/>
    </font>
    <font>
      <sz val="16"/>
      <name val="Arial"/>
      <family val="2"/>
    </font>
    <font>
      <sz val="36"/>
      <color rgb="FF000000"/>
      <name val="Arial"/>
      <family val="2"/>
    </font>
    <font>
      <sz val="36"/>
      <name val="Arial"/>
      <family val="2"/>
    </font>
    <font>
      <b/>
      <i/>
      <sz val="10"/>
      <name val="Arial"/>
      <family val="2"/>
    </font>
    <font>
      <b/>
      <sz val="12"/>
      <color rgb="FFFF0000"/>
      <name val="Arial"/>
      <family val="2"/>
    </font>
    <font>
      <b/>
      <u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u/>
      <sz val="16"/>
      <name val="Arial"/>
      <family val="2"/>
    </font>
    <font>
      <b/>
      <sz val="11"/>
      <color rgb="FF0000FF"/>
      <name val="Arial"/>
      <family val="2"/>
    </font>
    <font>
      <b/>
      <sz val="11"/>
      <color indexed="12"/>
      <name val="Arial"/>
      <family val="2"/>
    </font>
    <font>
      <b/>
      <u/>
      <sz val="16"/>
      <name val="Arial"/>
      <family val="2"/>
    </font>
    <font>
      <sz val="14"/>
      <color rgb="FF0000FF"/>
      <name val="Arial"/>
      <family val="2"/>
    </font>
    <font>
      <sz val="14"/>
      <color indexed="12"/>
      <name val="Arial"/>
      <family val="2"/>
    </font>
    <font>
      <sz val="16"/>
      <color rgb="FF000000"/>
      <name val="Arial"/>
      <family val="2"/>
    </font>
    <font>
      <b/>
      <u/>
      <sz val="12"/>
      <color theme="3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A4C2F4"/>
        <bgColor rgb="FFA4C2F4"/>
      </patternFill>
    </fill>
    <fill>
      <patternFill patternType="solid">
        <fgColor rgb="FF999999"/>
        <bgColor rgb="FF999999"/>
      </patternFill>
    </fill>
    <fill>
      <patternFill patternType="solid">
        <fgColor theme="4" tint="0.79998168889431442"/>
        <bgColor rgb="FF4A86E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rgb="FF4A86E8"/>
      </patternFill>
    </fill>
    <fill>
      <patternFill patternType="solid">
        <fgColor theme="9" tint="0.79998168889431442"/>
        <bgColor rgb="FF4A86E8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4A86E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A4C2F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13">
    <xf numFmtId="0" fontId="0" fillId="0" borderId="0" xfId="0" applyFont="1" applyAlignment="1"/>
    <xf numFmtId="10" fontId="1" fillId="0" borderId="0" xfId="0" applyNumberFormat="1" applyFont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/>
    </xf>
    <xf numFmtId="10" fontId="3" fillId="0" borderId="0" xfId="0" applyNumberFormat="1" applyFont="1"/>
    <xf numFmtId="10" fontId="4" fillId="0" borderId="0" xfId="0" applyNumberFormat="1" applyFont="1" applyAlignment="1">
      <alignment horizontal="center"/>
    </xf>
    <xf numFmtId="0" fontId="3" fillId="3" borderId="4" xfId="0" applyFont="1" applyFill="1" applyBorder="1" applyAlignment="1">
      <alignment wrapText="1"/>
    </xf>
    <xf numFmtId="0" fontId="5" fillId="0" borderId="4" xfId="0" applyFont="1" applyBorder="1" applyAlignment="1">
      <alignment wrapText="1"/>
    </xf>
    <xf numFmtId="4" fontId="3" fillId="2" borderId="4" xfId="0" applyNumberFormat="1" applyFont="1" applyFill="1" applyBorder="1" applyAlignment="1">
      <alignment horizontal="center"/>
    </xf>
    <xf numFmtId="0" fontId="3" fillId="0" borderId="4" xfId="0" applyFont="1" applyBorder="1" applyAlignment="1">
      <alignment wrapText="1"/>
    </xf>
    <xf numFmtId="10" fontId="3" fillId="4" borderId="4" xfId="0" applyNumberFormat="1" applyFont="1" applyFill="1" applyBorder="1"/>
    <xf numFmtId="0" fontId="3" fillId="0" borderId="4" xfId="0" applyFont="1" applyBorder="1" applyAlignment="1">
      <alignment horizontal="center"/>
    </xf>
    <xf numFmtId="0" fontId="3" fillId="0" borderId="4" xfId="0" applyFont="1" applyBorder="1"/>
    <xf numFmtId="10" fontId="3" fillId="0" borderId="4" xfId="0" applyNumberFormat="1" applyFont="1" applyBorder="1"/>
    <xf numFmtId="0" fontId="3" fillId="3" borderId="4" xfId="0" applyFont="1" applyFill="1" applyBorder="1" applyAlignment="1">
      <alignment horizontal="center"/>
    </xf>
    <xf numFmtId="4" fontId="3" fillId="3" borderId="4" xfId="0" applyNumberFormat="1" applyFont="1" applyFill="1" applyBorder="1"/>
    <xf numFmtId="10" fontId="3" fillId="3" borderId="4" xfId="0" applyNumberFormat="1" applyFont="1" applyFill="1" applyBorder="1"/>
    <xf numFmtId="10" fontId="3" fillId="0" borderId="0" xfId="0" applyNumberFormat="1" applyFont="1" applyAlignment="1">
      <alignment horizontal="center"/>
    </xf>
    <xf numFmtId="0" fontId="2" fillId="0" borderId="4" xfId="0" applyFont="1" applyFill="1" applyBorder="1" applyAlignment="1"/>
    <xf numFmtId="4" fontId="3" fillId="0" borderId="4" xfId="0" applyNumberFormat="1" applyFont="1" applyFill="1" applyBorder="1" applyAlignment="1">
      <alignment horizontal="center"/>
    </xf>
    <xf numFmtId="3" fontId="3" fillId="0" borderId="4" xfId="0" applyNumberFormat="1" applyFont="1" applyFill="1" applyBorder="1" applyAlignment="1">
      <alignment horizontal="center"/>
    </xf>
    <xf numFmtId="0" fontId="2" fillId="0" borderId="4" xfId="0" applyFont="1" applyFill="1" applyBorder="1" applyAlignment="1">
      <alignment wrapText="1"/>
    </xf>
    <xf numFmtId="0" fontId="0" fillId="0" borderId="0" xfId="0" applyFont="1" applyAlignment="1">
      <alignment wrapText="1"/>
    </xf>
    <xf numFmtId="2" fontId="0" fillId="0" borderId="0" xfId="0" applyNumberFormat="1" applyFont="1" applyAlignment="1"/>
    <xf numFmtId="2" fontId="3" fillId="3" borderId="4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/>
    <xf numFmtId="0" fontId="10" fillId="0" borderId="0" xfId="0" applyFont="1" applyAlignment="1"/>
    <xf numFmtId="0" fontId="5" fillId="0" borderId="4" xfId="0" applyFont="1" applyBorder="1" applyAlignment="1" applyProtection="1">
      <alignment wrapText="1"/>
      <protection locked="0"/>
    </xf>
    <xf numFmtId="0" fontId="0" fillId="0" borderId="0" xfId="0" applyFont="1" applyAlignment="1"/>
    <xf numFmtId="0" fontId="2" fillId="0" borderId="15" xfId="0" applyFont="1" applyFill="1" applyBorder="1" applyAlignment="1"/>
    <xf numFmtId="0" fontId="0" fillId="0" borderId="15" xfId="0" applyFont="1" applyBorder="1" applyAlignment="1"/>
    <xf numFmtId="0" fontId="2" fillId="0" borderId="15" xfId="0" applyFont="1" applyFill="1" applyBorder="1" applyAlignment="1">
      <alignment wrapText="1"/>
    </xf>
    <xf numFmtId="0" fontId="3" fillId="5" borderId="15" xfId="0" applyFont="1" applyFill="1" applyBorder="1" applyAlignment="1" applyProtection="1">
      <alignment horizontal="left"/>
      <protection locked="0"/>
    </xf>
    <xf numFmtId="0" fontId="3" fillId="0" borderId="15" xfId="0" applyFont="1" applyBorder="1" applyAlignment="1">
      <alignment horizontal="left" wrapText="1"/>
    </xf>
    <xf numFmtId="0" fontId="0" fillId="0" borderId="0" xfId="0" applyFont="1" applyAlignment="1"/>
    <xf numFmtId="0" fontId="3" fillId="3" borderId="12" xfId="0" applyFont="1" applyFill="1" applyBorder="1" applyAlignment="1">
      <alignment horizontal="center"/>
    </xf>
    <xf numFmtId="0" fontId="3" fillId="3" borderId="12" xfId="0" applyFont="1" applyFill="1" applyBorder="1" applyAlignment="1"/>
    <xf numFmtId="0" fontId="0" fillId="0" borderId="0" xfId="0" applyFont="1" applyAlignment="1"/>
    <xf numFmtId="0" fontId="3" fillId="3" borderId="1" xfId="0" applyFont="1" applyFill="1" applyBorder="1" applyAlignment="1"/>
    <xf numFmtId="0" fontId="3" fillId="6" borderId="3" xfId="0" applyFont="1" applyFill="1" applyBorder="1" applyAlignment="1" applyProtection="1">
      <alignment horizontal="left" wrapText="1"/>
    </xf>
    <xf numFmtId="0" fontId="0" fillId="0" borderId="0" xfId="0" applyFont="1" applyAlignment="1"/>
    <xf numFmtId="2" fontId="3" fillId="11" borderId="15" xfId="0" applyNumberFormat="1" applyFont="1" applyFill="1" applyBorder="1" applyAlignment="1" applyProtection="1">
      <alignment horizontal="left" wrapText="1"/>
      <protection locked="0"/>
    </xf>
    <xf numFmtId="2" fontId="3" fillId="12" borderId="15" xfId="0" applyNumberFormat="1" applyFont="1" applyFill="1" applyBorder="1" applyAlignment="1" applyProtection="1">
      <alignment horizontal="left" wrapText="1"/>
      <protection locked="0"/>
    </xf>
    <xf numFmtId="2" fontId="3" fillId="14" borderId="15" xfId="0" applyNumberFormat="1" applyFont="1" applyFill="1" applyBorder="1" applyAlignment="1" applyProtection="1">
      <alignment horizontal="left" wrapText="1"/>
      <protection locked="0"/>
    </xf>
    <xf numFmtId="2" fontId="3" fillId="0" borderId="15" xfId="0" applyNumberFormat="1" applyFont="1" applyFill="1" applyBorder="1" applyAlignment="1" applyProtection="1">
      <alignment horizontal="left" wrapText="1"/>
      <protection locked="0"/>
    </xf>
    <xf numFmtId="0" fontId="7" fillId="0" borderId="15" xfId="0" applyFont="1" applyFill="1" applyBorder="1" applyAlignment="1" applyProtection="1">
      <alignment horizontal="left" wrapText="1"/>
      <protection locked="0"/>
    </xf>
    <xf numFmtId="0" fontId="3" fillId="5" borderId="15" xfId="0" applyFont="1" applyFill="1" applyBorder="1" applyAlignment="1" applyProtection="1">
      <alignment horizontal="left" wrapText="1"/>
      <protection locked="0"/>
    </xf>
    <xf numFmtId="0" fontId="12" fillId="0" borderId="15" xfId="0" applyFont="1" applyBorder="1" applyAlignment="1">
      <alignment horizontal="left"/>
    </xf>
    <xf numFmtId="49" fontId="3" fillId="14" borderId="15" xfId="0" applyNumberFormat="1" applyFont="1" applyFill="1" applyBorder="1" applyAlignment="1" applyProtection="1">
      <alignment horizontal="left" wrapText="1"/>
      <protection locked="0"/>
    </xf>
    <xf numFmtId="49" fontId="3" fillId="12" borderId="15" xfId="0" applyNumberFormat="1" applyFont="1" applyFill="1" applyBorder="1" applyAlignment="1" applyProtection="1">
      <alignment horizontal="left" wrapText="1"/>
      <protection locked="0"/>
    </xf>
    <xf numFmtId="49" fontId="3" fillId="11" borderId="15" xfId="0" applyNumberFormat="1" applyFont="1" applyFill="1" applyBorder="1" applyAlignment="1" applyProtection="1">
      <alignment horizontal="left" wrapText="1"/>
      <protection locked="0"/>
    </xf>
    <xf numFmtId="0" fontId="10" fillId="0" borderId="16" xfId="0" applyFont="1" applyBorder="1" applyAlignment="1">
      <alignment wrapText="1"/>
    </xf>
    <xf numFmtId="0" fontId="0" fillId="0" borderId="15" xfId="0" applyFont="1" applyFill="1" applyBorder="1" applyAlignment="1"/>
    <xf numFmtId="4" fontId="3" fillId="0" borderId="4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vertical="center"/>
    </xf>
    <xf numFmtId="4" fontId="3" fillId="15" borderId="4" xfId="0" applyNumberFormat="1" applyFont="1" applyFill="1" applyBorder="1" applyAlignment="1" applyProtection="1">
      <alignment horizontal="center"/>
      <protection locked="0"/>
    </xf>
    <xf numFmtId="0" fontId="20" fillId="0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5" fillId="0" borderId="0" xfId="0" applyFont="1" applyFill="1" applyBorder="1" applyAlignment="1"/>
    <xf numFmtId="0" fontId="0" fillId="0" borderId="13" xfId="0" applyFont="1" applyBorder="1" applyAlignment="1"/>
    <xf numFmtId="0" fontId="22" fillId="0" borderId="0" xfId="0" applyFont="1" applyAlignment="1"/>
    <xf numFmtId="0" fontId="22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21" fillId="0" borderId="0" xfId="0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vertical="center" wrapText="1"/>
    </xf>
    <xf numFmtId="0" fontId="3" fillId="0" borderId="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6" borderId="3" xfId="0" applyFont="1" applyFill="1" applyBorder="1" applyProtection="1"/>
    <xf numFmtId="0" fontId="5" fillId="0" borderId="4" xfId="0" applyFont="1" applyBorder="1" applyAlignment="1" applyProtection="1">
      <alignment wrapText="1"/>
    </xf>
    <xf numFmtId="0" fontId="1" fillId="0" borderId="0" xfId="0" applyFont="1" applyAlignment="1" applyProtection="1">
      <alignment horizontal="center"/>
    </xf>
    <xf numFmtId="10" fontId="1" fillId="0" borderId="0" xfId="0" applyNumberFormat="1" applyFont="1" applyAlignment="1" applyProtection="1">
      <alignment horizontal="center"/>
    </xf>
    <xf numFmtId="0" fontId="0" fillId="0" borderId="0" xfId="0" applyFont="1" applyAlignment="1" applyProtection="1"/>
    <xf numFmtId="0" fontId="3" fillId="0" borderId="0" xfId="0" applyFont="1" applyAlignment="1" applyProtection="1">
      <alignment wrapText="1"/>
    </xf>
    <xf numFmtId="0" fontId="3" fillId="0" borderId="0" xfId="0" applyFont="1" applyAlignment="1" applyProtection="1">
      <alignment horizontal="center"/>
    </xf>
    <xf numFmtId="10" fontId="3" fillId="0" borderId="0" xfId="0" applyNumberFormat="1" applyFont="1" applyProtection="1"/>
    <xf numFmtId="0" fontId="4" fillId="0" borderId="0" xfId="0" applyFont="1" applyAlignment="1" applyProtection="1">
      <alignment horizontal="center"/>
    </xf>
    <xf numFmtId="10" fontId="4" fillId="0" borderId="0" xfId="0" applyNumberFormat="1" applyFont="1" applyAlignment="1" applyProtection="1">
      <alignment horizontal="center"/>
    </xf>
    <xf numFmtId="0" fontId="2" fillId="0" borderId="4" xfId="0" applyFont="1" applyFill="1" applyBorder="1" applyAlignment="1" applyProtection="1"/>
    <xf numFmtId="0" fontId="2" fillId="0" borderId="4" xfId="0" applyFont="1" applyFill="1" applyBorder="1" applyAlignment="1" applyProtection="1">
      <alignment wrapText="1"/>
    </xf>
    <xf numFmtId="0" fontId="0" fillId="0" borderId="0" xfId="0" applyFont="1" applyAlignment="1" applyProtection="1">
      <alignment wrapText="1"/>
    </xf>
    <xf numFmtId="0" fontId="3" fillId="3" borderId="1" xfId="0" applyFont="1" applyFill="1" applyBorder="1" applyAlignment="1" applyProtection="1"/>
    <xf numFmtId="0" fontId="3" fillId="3" borderId="4" xfId="0" applyFont="1" applyFill="1" applyBorder="1" applyAlignment="1" applyProtection="1">
      <alignment wrapText="1"/>
    </xf>
    <xf numFmtId="0" fontId="3" fillId="3" borderId="4" xfId="0" applyFont="1" applyFill="1" applyBorder="1" applyAlignment="1" applyProtection="1">
      <alignment horizontal="center"/>
    </xf>
    <xf numFmtId="0" fontId="3" fillId="3" borderId="12" xfId="0" applyFont="1" applyFill="1" applyBorder="1" applyAlignment="1" applyProtection="1">
      <alignment horizontal="center"/>
    </xf>
    <xf numFmtId="0" fontId="3" fillId="3" borderId="12" xfId="0" applyFont="1" applyFill="1" applyBorder="1" applyAlignment="1" applyProtection="1"/>
    <xf numFmtId="4" fontId="3" fillId="0" borderId="4" xfId="0" applyNumberFormat="1" applyFont="1" applyFill="1" applyBorder="1" applyAlignment="1" applyProtection="1">
      <alignment horizontal="center"/>
    </xf>
    <xf numFmtId="10" fontId="3" fillId="4" borderId="4" xfId="0" applyNumberFormat="1" applyFont="1" applyFill="1" applyBorder="1" applyProtection="1"/>
    <xf numFmtId="2" fontId="0" fillId="0" borderId="0" xfId="0" applyNumberFormat="1" applyFont="1" applyAlignment="1" applyProtection="1"/>
    <xf numFmtId="3" fontId="3" fillId="0" borderId="4" xfId="0" applyNumberFormat="1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center"/>
    </xf>
    <xf numFmtId="4" fontId="3" fillId="2" borderId="4" xfId="0" applyNumberFormat="1" applyFont="1" applyFill="1" applyBorder="1" applyAlignment="1" applyProtection="1">
      <alignment horizontal="center"/>
    </xf>
    <xf numFmtId="0" fontId="3" fillId="0" borderId="5" xfId="0" applyFont="1" applyBorder="1" applyAlignment="1" applyProtection="1">
      <alignment horizontal="center"/>
    </xf>
    <xf numFmtId="0" fontId="3" fillId="0" borderId="4" xfId="0" applyFont="1" applyBorder="1" applyAlignment="1" applyProtection="1">
      <alignment wrapText="1"/>
    </xf>
    <xf numFmtId="0" fontId="3" fillId="0" borderId="4" xfId="0" applyFont="1" applyBorder="1" applyProtection="1"/>
    <xf numFmtId="10" fontId="3" fillId="0" borderId="4" xfId="0" applyNumberFormat="1" applyFont="1" applyBorder="1" applyProtection="1"/>
    <xf numFmtId="2" fontId="3" fillId="3" borderId="4" xfId="0" applyNumberFormat="1" applyFont="1" applyFill="1" applyBorder="1" applyAlignment="1" applyProtection="1">
      <alignment horizontal="center"/>
    </xf>
    <xf numFmtId="4" fontId="3" fillId="3" borderId="4" xfId="0" applyNumberFormat="1" applyFont="1" applyFill="1" applyBorder="1" applyProtection="1"/>
    <xf numFmtId="10" fontId="3" fillId="3" borderId="4" xfId="0" applyNumberFormat="1" applyFont="1" applyFill="1" applyBorder="1" applyProtection="1"/>
    <xf numFmtId="10" fontId="3" fillId="0" borderId="0" xfId="0" applyNumberFormat="1" applyFont="1" applyAlignment="1" applyProtection="1">
      <alignment horizontal="center"/>
    </xf>
    <xf numFmtId="0" fontId="0" fillId="0" borderId="13" xfId="0" applyFont="1" applyBorder="1" applyAlignment="1" applyProtection="1"/>
    <xf numFmtId="0" fontId="20" fillId="0" borderId="0" xfId="0" applyFont="1" applyFill="1" applyBorder="1" applyAlignment="1" applyProtection="1">
      <alignment horizontal="left"/>
    </xf>
    <xf numFmtId="0" fontId="23" fillId="0" borderId="0" xfId="0" applyFont="1" applyAlignment="1" applyProtection="1">
      <alignment vertical="center" wrapText="1"/>
    </xf>
    <xf numFmtId="0" fontId="23" fillId="0" borderId="0" xfId="0" applyFont="1" applyAlignment="1" applyProtection="1"/>
    <xf numFmtId="0" fontId="21" fillId="0" borderId="0" xfId="0" applyFont="1" applyFill="1" applyBorder="1" applyAlignment="1" applyProtection="1">
      <alignment horizontal="left" vertical="center"/>
    </xf>
    <xf numFmtId="0" fontId="26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</xf>
    <xf numFmtId="0" fontId="19" fillId="0" borderId="0" xfId="0" applyFont="1" applyFill="1" applyBorder="1" applyAlignment="1" applyProtection="1">
      <alignment horizontal="left" vertical="center"/>
    </xf>
    <xf numFmtId="0" fontId="26" fillId="0" borderId="0" xfId="0" applyFont="1" applyFill="1" applyBorder="1" applyAlignment="1" applyProtection="1">
      <alignment vertical="center" wrapText="1"/>
    </xf>
    <xf numFmtId="0" fontId="19" fillId="0" borderId="0" xfId="0" applyFont="1" applyFill="1" applyBorder="1" applyAlignment="1" applyProtection="1">
      <alignment horizontal="left" vertical="center" wrapText="1"/>
    </xf>
    <xf numFmtId="0" fontId="8" fillId="0" borderId="0" xfId="0" applyFont="1" applyFill="1" applyBorder="1" applyAlignment="1" applyProtection="1"/>
    <xf numFmtId="0" fontId="5" fillId="0" borderId="0" xfId="0" applyFont="1" applyFill="1" applyBorder="1" applyAlignment="1" applyProtection="1"/>
    <xf numFmtId="0" fontId="0" fillId="0" borderId="0" xfId="0" applyProtection="1"/>
    <xf numFmtId="0" fontId="0" fillId="0" borderId="0" xfId="0" applyAlignment="1" applyProtection="1">
      <alignment vertical="center"/>
    </xf>
    <xf numFmtId="0" fontId="0" fillId="0" borderId="0" xfId="0" applyFont="1" applyFill="1" applyAlignment="1" applyProtection="1">
      <protection locked="0"/>
    </xf>
    <xf numFmtId="1" fontId="0" fillId="0" borderId="17" xfId="0" applyNumberFormat="1" applyFont="1" applyBorder="1" applyAlignment="1" applyProtection="1">
      <alignment horizontal="left" wrapText="1"/>
      <protection locked="0"/>
    </xf>
    <xf numFmtId="4" fontId="3" fillId="16" borderId="4" xfId="0" applyNumberFormat="1" applyFont="1" applyFill="1" applyBorder="1" applyAlignment="1" applyProtection="1">
      <alignment horizontal="center"/>
      <protection locked="0"/>
    </xf>
    <xf numFmtId="2" fontId="3" fillId="17" borderId="4" xfId="0" applyNumberFormat="1" applyFont="1" applyFill="1" applyBorder="1" applyAlignment="1" applyProtection="1">
      <alignment horizontal="center"/>
    </xf>
    <xf numFmtId="0" fontId="21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4" fillId="0" borderId="0" xfId="0" applyFont="1" applyFill="1" applyBorder="1" applyAlignment="1">
      <alignment horizontal="left"/>
    </xf>
    <xf numFmtId="0" fontId="3" fillId="4" borderId="1" xfId="0" applyFont="1" applyFill="1" applyBorder="1"/>
    <xf numFmtId="0" fontId="3" fillId="0" borderId="2" xfId="0" applyFont="1" applyBorder="1"/>
    <xf numFmtId="0" fontId="3" fillId="0" borderId="3" xfId="0" applyFont="1" applyBorder="1"/>
    <xf numFmtId="0" fontId="2" fillId="3" borderId="1" xfId="0" applyFont="1" applyFill="1" applyBorder="1" applyAlignment="1">
      <alignment horizontal="center"/>
    </xf>
    <xf numFmtId="0" fontId="3" fillId="10" borderId="5" xfId="0" applyFont="1" applyFill="1" applyBorder="1" applyAlignment="1" applyProtection="1">
      <alignment horizontal="center"/>
      <protection locked="0"/>
    </xf>
    <xf numFmtId="0" fontId="3" fillId="10" borderId="13" xfId="0" applyFont="1" applyFill="1" applyBorder="1" applyAlignment="1" applyProtection="1">
      <alignment horizontal="center"/>
      <protection locked="0"/>
    </xf>
    <xf numFmtId="0" fontId="3" fillId="10" borderId="6" xfId="0" applyFont="1" applyFill="1" applyBorder="1" applyAlignment="1" applyProtection="1">
      <alignment horizontal="center"/>
      <protection locked="0"/>
    </xf>
    <xf numFmtId="0" fontId="3" fillId="10" borderId="10" xfId="0" applyFont="1" applyFill="1" applyBorder="1" applyAlignment="1" applyProtection="1">
      <alignment horizontal="center"/>
      <protection locked="0"/>
    </xf>
    <xf numFmtId="0" fontId="3" fillId="10" borderId="14" xfId="0" applyFont="1" applyFill="1" applyBorder="1" applyAlignment="1" applyProtection="1">
      <alignment horizontal="center"/>
      <protection locked="0"/>
    </xf>
    <xf numFmtId="0" fontId="3" fillId="10" borderId="1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>
      <alignment horizontal="center"/>
    </xf>
    <xf numFmtId="0" fontId="3" fillId="6" borderId="15" xfId="0" applyFont="1" applyFill="1" applyBorder="1" applyAlignment="1" applyProtection="1">
      <alignment horizontal="center"/>
      <protection locked="0"/>
    </xf>
    <xf numFmtId="0" fontId="3" fillId="0" borderId="15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6" borderId="21" xfId="0" applyFont="1" applyFill="1" applyBorder="1" applyAlignment="1" applyProtection="1">
      <alignment horizontal="center"/>
      <protection locked="0"/>
    </xf>
    <xf numFmtId="0" fontId="3" fillId="6" borderId="13" xfId="0" applyFont="1" applyFill="1" applyBorder="1" applyAlignment="1" applyProtection="1">
      <alignment horizontal="center"/>
      <protection locked="0"/>
    </xf>
    <xf numFmtId="0" fontId="3" fillId="6" borderId="6" xfId="0" applyFont="1" applyFill="1" applyBorder="1" applyAlignment="1" applyProtection="1">
      <alignment horizontal="center"/>
      <protection locked="0"/>
    </xf>
    <xf numFmtId="0" fontId="3" fillId="6" borderId="22" xfId="0" applyFont="1" applyFill="1" applyBorder="1" applyAlignment="1" applyProtection="1">
      <alignment horizontal="center"/>
      <protection locked="0"/>
    </xf>
    <xf numFmtId="0" fontId="3" fillId="6" borderId="14" xfId="0" applyFont="1" applyFill="1" applyBorder="1" applyAlignment="1" applyProtection="1">
      <alignment horizontal="center"/>
      <protection locked="0"/>
    </xf>
    <xf numFmtId="0" fontId="3" fillId="6" borderId="11" xfId="0" applyFont="1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left" wrapText="1"/>
    </xf>
    <xf numFmtId="0" fontId="3" fillId="0" borderId="14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8" xfId="0" applyFont="1" applyBorder="1" applyAlignment="1">
      <alignment horizontal="center"/>
    </xf>
    <xf numFmtId="0" fontId="3" fillId="4" borderId="1" xfId="0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3" xfId="0" applyFont="1" applyBorder="1" applyAlignment="1">
      <alignment wrapText="1"/>
    </xf>
    <xf numFmtId="49" fontId="29" fillId="7" borderId="6" xfId="0" applyNumberFormat="1" applyFont="1" applyFill="1" applyBorder="1" applyAlignment="1">
      <alignment horizontal="center" vertical="center" wrapText="1"/>
    </xf>
    <xf numFmtId="0" fontId="29" fillId="7" borderId="19" xfId="0" applyFont="1" applyFill="1" applyBorder="1" applyAlignment="1">
      <alignment horizontal="center" vertical="center" wrapText="1"/>
    </xf>
    <xf numFmtId="0" fontId="29" fillId="7" borderId="11" xfId="0" applyFont="1" applyFill="1" applyBorder="1" applyAlignment="1">
      <alignment horizontal="center" vertical="center" wrapText="1"/>
    </xf>
    <xf numFmtId="4" fontId="13" fillId="0" borderId="7" xfId="0" applyNumberFormat="1" applyFont="1" applyBorder="1" applyAlignment="1"/>
    <xf numFmtId="0" fontId="13" fillId="0" borderId="9" xfId="0" applyFont="1" applyBorder="1"/>
    <xf numFmtId="0" fontId="13" fillId="0" borderId="12" xfId="0" applyFont="1" applyBorder="1"/>
    <xf numFmtId="4" fontId="15" fillId="0" borderId="7" xfId="0" applyNumberFormat="1" applyFont="1" applyBorder="1" applyAlignment="1">
      <alignment textRotation="90"/>
    </xf>
    <xf numFmtId="0" fontId="15" fillId="0" borderId="9" xfId="0" applyFont="1" applyBorder="1" applyAlignment="1">
      <alignment textRotation="90"/>
    </xf>
    <xf numFmtId="0" fontId="15" fillId="0" borderId="12" xfId="0" applyFont="1" applyBorder="1" applyAlignment="1">
      <alignment textRotation="90"/>
    </xf>
    <xf numFmtId="2" fontId="14" fillId="8" borderId="8" xfId="0" applyNumberFormat="1" applyFont="1" applyFill="1" applyBorder="1" applyAlignment="1">
      <alignment horizontal="center" textRotation="90"/>
    </xf>
    <xf numFmtId="49" fontId="29" fillId="13" borderId="6" xfId="0" applyNumberFormat="1" applyFont="1" applyFill="1" applyBorder="1" applyAlignment="1">
      <alignment horizontal="center" vertical="center" wrapText="1"/>
    </xf>
    <xf numFmtId="0" fontId="29" fillId="13" borderId="19" xfId="0" applyFont="1" applyFill="1" applyBorder="1" applyAlignment="1">
      <alignment horizontal="center" vertical="center" wrapText="1"/>
    </xf>
    <xf numFmtId="0" fontId="29" fillId="13" borderId="11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wrapText="1"/>
    </xf>
    <xf numFmtId="0" fontId="3" fillId="0" borderId="8" xfId="0" applyFont="1" applyBorder="1"/>
    <xf numFmtId="0" fontId="3" fillId="0" borderId="10" xfId="0" applyFont="1" applyBorder="1"/>
    <xf numFmtId="4" fontId="3" fillId="0" borderId="7" xfId="0" applyNumberFormat="1" applyFont="1" applyBorder="1"/>
    <xf numFmtId="0" fontId="3" fillId="0" borderId="9" xfId="0" applyFont="1" applyBorder="1"/>
    <xf numFmtId="0" fontId="3" fillId="0" borderId="12" xfId="0" applyFont="1" applyBorder="1"/>
    <xf numFmtId="2" fontId="15" fillId="8" borderId="8" xfId="0" applyNumberFormat="1" applyFont="1" applyFill="1" applyBorder="1" applyAlignment="1">
      <alignment horizontal="center" textRotation="90"/>
    </xf>
    <xf numFmtId="0" fontId="2" fillId="0" borderId="1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wrapText="1"/>
    </xf>
    <xf numFmtId="0" fontId="7" fillId="0" borderId="3" xfId="0" applyFont="1" applyFill="1" applyBorder="1" applyAlignment="1">
      <alignment wrapText="1"/>
    </xf>
    <xf numFmtId="2" fontId="13" fillId="11" borderId="1" xfId="0" applyNumberFormat="1" applyFont="1" applyFill="1" applyBorder="1" applyAlignment="1" applyProtection="1">
      <alignment horizontal="center" wrapText="1"/>
    </xf>
    <xf numFmtId="2" fontId="13" fillId="11" borderId="2" xfId="0" applyNumberFormat="1" applyFont="1" applyFill="1" applyBorder="1" applyAlignment="1" applyProtection="1">
      <alignment horizontal="center" wrapText="1"/>
    </xf>
    <xf numFmtId="2" fontId="13" fillId="11" borderId="3" xfId="0" applyNumberFormat="1" applyFont="1" applyFill="1" applyBorder="1" applyAlignment="1" applyProtection="1">
      <alignment horizontal="center" wrapText="1"/>
    </xf>
    <xf numFmtId="0" fontId="3" fillId="0" borderId="2" xfId="0" applyFont="1" applyFill="1" applyBorder="1" applyAlignment="1">
      <alignment wrapText="1"/>
    </xf>
    <xf numFmtId="0" fontId="3" fillId="0" borderId="3" xfId="0" applyFont="1" applyFill="1" applyBorder="1" applyAlignment="1">
      <alignment wrapText="1"/>
    </xf>
    <xf numFmtId="2" fontId="13" fillId="12" borderId="1" xfId="0" applyNumberFormat="1" applyFont="1" applyFill="1" applyBorder="1" applyAlignment="1" applyProtection="1">
      <alignment horizontal="center" wrapText="1"/>
    </xf>
    <xf numFmtId="2" fontId="13" fillId="12" borderId="2" xfId="0" applyNumberFormat="1" applyFont="1" applyFill="1" applyBorder="1" applyAlignment="1" applyProtection="1">
      <alignment horizontal="center" wrapText="1"/>
    </xf>
    <xf numFmtId="0" fontId="2" fillId="0" borderId="16" xfId="0" applyFont="1" applyFill="1" applyBorder="1" applyAlignment="1">
      <alignment horizontal="left" wrapText="1"/>
    </xf>
    <xf numFmtId="0" fontId="2" fillId="0" borderId="17" xfId="0" applyFont="1" applyFill="1" applyBorder="1" applyAlignment="1">
      <alignment horizontal="left" wrapText="1"/>
    </xf>
    <xf numFmtId="0" fontId="2" fillId="0" borderId="18" xfId="0" applyFont="1" applyFill="1" applyBorder="1" applyAlignment="1">
      <alignment horizontal="left" wrapText="1"/>
    </xf>
    <xf numFmtId="2" fontId="13" fillId="13" borderId="16" xfId="0" applyNumberFormat="1" applyFont="1" applyFill="1" applyBorder="1" applyAlignment="1" applyProtection="1">
      <alignment horizontal="center" wrapText="1"/>
    </xf>
    <xf numFmtId="2" fontId="13" fillId="13" borderId="17" xfId="0" applyNumberFormat="1" applyFont="1" applyFill="1" applyBorder="1" applyAlignment="1" applyProtection="1">
      <alignment horizontal="center" wrapText="1"/>
    </xf>
    <xf numFmtId="2" fontId="13" fillId="13" borderId="18" xfId="0" applyNumberFormat="1" applyFont="1" applyFill="1" applyBorder="1" applyAlignment="1" applyProtection="1">
      <alignment horizontal="center" wrapText="1"/>
    </xf>
    <xf numFmtId="0" fontId="10" fillId="0" borderId="16" xfId="0" applyFont="1" applyBorder="1" applyAlignment="1">
      <alignment horizontal="left" wrapText="1"/>
    </xf>
    <xf numFmtId="0" fontId="0" fillId="0" borderId="17" xfId="0" applyFont="1" applyBorder="1" applyAlignment="1">
      <alignment horizontal="left" wrapText="1"/>
    </xf>
    <xf numFmtId="0" fontId="0" fillId="0" borderId="18" xfId="0" applyFont="1" applyBorder="1" applyAlignment="1">
      <alignment horizontal="left" wrapText="1"/>
    </xf>
    <xf numFmtId="1" fontId="27" fillId="0" borderId="16" xfId="0" applyNumberFormat="1" applyFont="1" applyFill="1" applyBorder="1" applyAlignment="1">
      <alignment horizontal="center" wrapText="1"/>
    </xf>
    <xf numFmtId="1" fontId="27" fillId="0" borderId="17" xfId="0" applyNumberFormat="1" applyFont="1" applyFill="1" applyBorder="1" applyAlignment="1">
      <alignment horizontal="center" wrapText="1"/>
    </xf>
    <xf numFmtId="1" fontId="27" fillId="0" borderId="18" xfId="0" applyNumberFormat="1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 wrapText="1"/>
    </xf>
    <xf numFmtId="0" fontId="10" fillId="0" borderId="8" xfId="0" applyFont="1" applyBorder="1" applyAlignment="1">
      <alignment horizontal="center" wrapText="1"/>
    </xf>
    <xf numFmtId="49" fontId="29" fillId="9" borderId="6" xfId="0" applyNumberFormat="1" applyFont="1" applyFill="1" applyBorder="1" applyAlignment="1">
      <alignment horizontal="center" vertical="center" wrapText="1"/>
    </xf>
    <xf numFmtId="0" fontId="29" fillId="9" borderId="19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4" fontId="13" fillId="0" borderId="7" xfId="0" applyNumberFormat="1" applyFont="1" applyBorder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0" fontId="3" fillId="0" borderId="2" xfId="0" applyFont="1" applyFill="1" applyBorder="1"/>
    <xf numFmtId="0" fontId="3" fillId="0" borderId="3" xfId="0" applyFont="1" applyFill="1" applyBorder="1"/>
    <xf numFmtId="0" fontId="7" fillId="5" borderId="1" xfId="0" applyNumberFormat="1" applyFont="1" applyFill="1" applyBorder="1" applyAlignment="1" applyProtection="1">
      <alignment horizontal="left"/>
    </xf>
    <xf numFmtId="0" fontId="3" fillId="6" borderId="2" xfId="0" applyNumberFormat="1" applyFont="1" applyFill="1" applyBorder="1" applyProtection="1"/>
    <xf numFmtId="0" fontId="3" fillId="6" borderId="3" xfId="0" applyNumberFormat="1" applyFont="1" applyFill="1" applyBorder="1" applyProtection="1"/>
    <xf numFmtId="0" fontId="7" fillId="5" borderId="1" xfId="0" applyFont="1" applyFill="1" applyBorder="1" applyAlignment="1" applyProtection="1">
      <alignment horizontal="left"/>
    </xf>
    <xf numFmtId="0" fontId="3" fillId="6" borderId="2" xfId="0" applyFont="1" applyFill="1" applyBorder="1" applyProtection="1"/>
    <xf numFmtId="0" fontId="3" fillId="6" borderId="3" xfId="0" applyFont="1" applyFill="1" applyBorder="1" applyProtection="1"/>
    <xf numFmtId="164" fontId="16" fillId="0" borderId="1" xfId="0" applyNumberFormat="1" applyFont="1" applyFill="1" applyBorder="1" applyAlignment="1" applyProtection="1">
      <alignment horizontal="center" wrapText="1"/>
    </xf>
    <xf numFmtId="0" fontId="16" fillId="0" borderId="2" xfId="0" applyFont="1" applyFill="1" applyBorder="1" applyAlignment="1" applyProtection="1">
      <alignment horizontal="center" wrapText="1"/>
    </xf>
    <xf numFmtId="0" fontId="16" fillId="0" borderId="3" xfId="0" applyFont="1" applyFill="1" applyBorder="1" applyAlignment="1" applyProtection="1">
      <alignment horizontal="center" wrapText="1"/>
    </xf>
    <xf numFmtId="0" fontId="3" fillId="4" borderId="1" xfId="0" applyFont="1" applyFill="1" applyBorder="1" applyProtection="1"/>
    <xf numFmtId="0" fontId="3" fillId="0" borderId="2" xfId="0" applyFont="1" applyBorder="1" applyProtection="1"/>
    <xf numFmtId="0" fontId="3" fillId="0" borderId="3" xfId="0" applyFont="1" applyBorder="1" applyProtection="1"/>
    <xf numFmtId="0" fontId="2" fillId="0" borderId="1" xfId="0" applyFont="1" applyFill="1" applyBorder="1" applyAlignment="1" applyProtection="1">
      <alignment horizontal="left"/>
    </xf>
    <xf numFmtId="0" fontId="3" fillId="0" borderId="2" xfId="0" applyFont="1" applyFill="1" applyBorder="1" applyProtection="1"/>
    <xf numFmtId="0" fontId="3" fillId="0" borderId="3" xfId="0" applyFont="1" applyFill="1" applyBorder="1" applyProtection="1"/>
    <xf numFmtId="49" fontId="29" fillId="13" borderId="6" xfId="0" applyNumberFormat="1" applyFont="1" applyFill="1" applyBorder="1" applyAlignment="1" applyProtection="1">
      <alignment horizontal="center" vertical="center" wrapText="1"/>
    </xf>
    <xf numFmtId="0" fontId="29" fillId="13" borderId="19" xfId="0" applyFont="1" applyFill="1" applyBorder="1" applyAlignment="1" applyProtection="1">
      <alignment horizontal="center" vertical="center" wrapText="1"/>
    </xf>
    <xf numFmtId="0" fontId="29" fillId="13" borderId="1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wrapText="1"/>
    </xf>
    <xf numFmtId="0" fontId="3" fillId="0" borderId="2" xfId="0" applyFont="1" applyFill="1" applyBorder="1" applyAlignment="1" applyProtection="1">
      <alignment wrapText="1"/>
    </xf>
    <xf numFmtId="0" fontId="3" fillId="0" borderId="3" xfId="0" applyFont="1" applyFill="1" applyBorder="1" applyAlignment="1" applyProtection="1">
      <alignment wrapText="1"/>
    </xf>
    <xf numFmtId="4" fontId="13" fillId="0" borderId="7" xfId="0" applyNumberFormat="1" applyFont="1" applyBorder="1" applyProtection="1"/>
    <xf numFmtId="0" fontId="13" fillId="0" borderId="9" xfId="0" applyFont="1" applyBorder="1" applyProtection="1"/>
    <xf numFmtId="0" fontId="13" fillId="0" borderId="12" xfId="0" applyFont="1" applyBorder="1" applyProtection="1"/>
    <xf numFmtId="4" fontId="15" fillId="0" borderId="7" xfId="0" applyNumberFormat="1" applyFont="1" applyBorder="1" applyAlignment="1" applyProtection="1">
      <alignment textRotation="90"/>
    </xf>
    <xf numFmtId="0" fontId="15" fillId="0" borderId="9" xfId="0" applyFont="1" applyBorder="1" applyAlignment="1" applyProtection="1">
      <alignment textRotation="90"/>
    </xf>
    <xf numFmtId="0" fontId="15" fillId="0" borderId="12" xfId="0" applyFont="1" applyBorder="1" applyAlignment="1" applyProtection="1">
      <alignment textRotation="90"/>
    </xf>
    <xf numFmtId="0" fontId="3" fillId="4" borderId="1" xfId="0" applyFont="1" applyFill="1" applyBorder="1" applyAlignment="1" applyProtection="1">
      <alignment wrapText="1"/>
    </xf>
    <xf numFmtId="0" fontId="3" fillId="4" borderId="2" xfId="0" applyFont="1" applyFill="1" applyBorder="1" applyAlignment="1" applyProtection="1">
      <alignment wrapText="1"/>
    </xf>
    <xf numFmtId="0" fontId="3" fillId="4" borderId="3" xfId="0" applyFont="1" applyFill="1" applyBorder="1" applyAlignment="1" applyProtection="1">
      <alignment wrapText="1"/>
    </xf>
    <xf numFmtId="0" fontId="7" fillId="0" borderId="2" xfId="0" applyFont="1" applyFill="1" applyBorder="1" applyAlignment="1" applyProtection="1">
      <alignment wrapText="1"/>
    </xf>
    <xf numFmtId="0" fontId="7" fillId="0" borderId="3" xfId="0" applyFont="1" applyFill="1" applyBorder="1" applyAlignment="1" applyProtection="1">
      <alignment wrapText="1"/>
    </xf>
    <xf numFmtId="49" fontId="29" fillId="9" borderId="6" xfId="0" applyNumberFormat="1" applyFont="1" applyFill="1" applyBorder="1" applyAlignment="1" applyProtection="1">
      <alignment horizontal="center" vertical="center" wrapText="1"/>
    </xf>
    <xf numFmtId="0" fontId="29" fillId="9" borderId="19" xfId="0" applyFont="1" applyFill="1" applyBorder="1" applyAlignment="1" applyProtection="1">
      <alignment horizontal="center" vertical="center" wrapText="1"/>
    </xf>
    <xf numFmtId="0" fontId="29" fillId="9" borderId="11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10" fillId="0" borderId="0" xfId="0" applyFont="1" applyBorder="1" applyAlignment="1" applyProtection="1">
      <alignment horizontal="center" wrapText="1"/>
    </xf>
    <xf numFmtId="0" fontId="10" fillId="0" borderId="8" xfId="0" applyFont="1" applyBorder="1" applyAlignment="1" applyProtection="1">
      <alignment horizontal="center" wrapText="1"/>
    </xf>
    <xf numFmtId="2" fontId="14" fillId="8" borderId="8" xfId="0" applyNumberFormat="1" applyFont="1" applyFill="1" applyBorder="1" applyAlignment="1" applyProtection="1">
      <alignment horizontal="center" textRotation="90"/>
    </xf>
    <xf numFmtId="0" fontId="10" fillId="0" borderId="16" xfId="0" applyFont="1" applyBorder="1" applyAlignment="1" applyProtection="1">
      <alignment horizontal="left" wrapText="1"/>
    </xf>
    <xf numFmtId="0" fontId="0" fillId="0" borderId="17" xfId="0" applyFont="1" applyBorder="1" applyAlignment="1" applyProtection="1">
      <alignment horizontal="left" wrapText="1"/>
    </xf>
    <xf numFmtId="0" fontId="0" fillId="0" borderId="18" xfId="0" applyFont="1" applyBorder="1" applyAlignment="1" applyProtection="1">
      <alignment horizontal="left" wrapText="1"/>
    </xf>
    <xf numFmtId="1" fontId="27" fillId="0" borderId="16" xfId="0" applyNumberFormat="1" applyFont="1" applyFill="1" applyBorder="1" applyAlignment="1" applyProtection="1">
      <alignment horizontal="center" wrapText="1"/>
    </xf>
    <xf numFmtId="1" fontId="27" fillId="0" borderId="17" xfId="0" applyNumberFormat="1" applyFont="1" applyFill="1" applyBorder="1" applyAlignment="1" applyProtection="1">
      <alignment horizontal="center" wrapText="1"/>
    </xf>
    <xf numFmtId="1" fontId="27" fillId="0" borderId="18" xfId="0" applyNumberFormat="1" applyFont="1" applyFill="1" applyBorder="1" applyAlignment="1" applyProtection="1">
      <alignment horizontal="center" wrapText="1"/>
    </xf>
    <xf numFmtId="0" fontId="2" fillId="0" borderId="16" xfId="0" applyFont="1" applyFill="1" applyBorder="1" applyAlignment="1" applyProtection="1">
      <alignment horizontal="left" wrapText="1"/>
    </xf>
    <xf numFmtId="0" fontId="2" fillId="0" borderId="17" xfId="0" applyFont="1" applyFill="1" applyBorder="1" applyAlignment="1" applyProtection="1">
      <alignment horizontal="left" wrapText="1"/>
    </xf>
    <xf numFmtId="0" fontId="2" fillId="0" borderId="18" xfId="0" applyFont="1" applyFill="1" applyBorder="1" applyAlignment="1" applyProtection="1">
      <alignment horizontal="left" wrapText="1"/>
    </xf>
    <xf numFmtId="2" fontId="15" fillId="8" borderId="8" xfId="0" applyNumberFormat="1" applyFont="1" applyFill="1" applyBorder="1" applyAlignment="1" applyProtection="1">
      <alignment horizontal="center" textRotation="90"/>
    </xf>
    <xf numFmtId="4" fontId="13" fillId="0" borderId="7" xfId="0" applyNumberFormat="1" applyFont="1" applyBorder="1" applyAlignment="1" applyProtection="1"/>
    <xf numFmtId="49" fontId="29" fillId="7" borderId="6" xfId="0" applyNumberFormat="1" applyFont="1" applyFill="1" applyBorder="1" applyAlignment="1" applyProtection="1">
      <alignment horizontal="center" vertical="center" wrapText="1"/>
    </xf>
    <xf numFmtId="49" fontId="29" fillId="7" borderId="19" xfId="0" applyNumberFormat="1" applyFont="1" applyFill="1" applyBorder="1" applyAlignment="1" applyProtection="1">
      <alignment horizontal="center" vertical="center" wrapText="1"/>
    </xf>
    <xf numFmtId="49" fontId="29" fillId="7" borderId="11" xfId="0" applyNumberFormat="1" applyFont="1" applyFill="1" applyBorder="1" applyAlignment="1" applyProtection="1">
      <alignment horizontal="center" vertical="center" wrapText="1"/>
    </xf>
    <xf numFmtId="4" fontId="13" fillId="0" borderId="9" xfId="0" applyNumberFormat="1" applyFont="1" applyBorder="1" applyAlignment="1" applyProtection="1"/>
    <xf numFmtId="4" fontId="13" fillId="0" borderId="12" xfId="0" applyNumberFormat="1" applyFont="1" applyBorder="1" applyAlignment="1" applyProtection="1"/>
    <xf numFmtId="0" fontId="0" fillId="0" borderId="8" xfId="0" applyFont="1" applyBorder="1" applyAlignment="1" applyProtection="1">
      <alignment horizontal="center"/>
    </xf>
    <xf numFmtId="0" fontId="3" fillId="0" borderId="2" xfId="0" applyFont="1" applyBorder="1" applyAlignment="1" applyProtection="1">
      <alignment horizontal="center"/>
    </xf>
    <xf numFmtId="0" fontId="3" fillId="0" borderId="1" xfId="0" applyFont="1" applyBorder="1" applyAlignment="1" applyProtection="1">
      <alignment horizontal="center"/>
    </xf>
    <xf numFmtId="0" fontId="2" fillId="0" borderId="0" xfId="0" applyFont="1" applyAlignment="1" applyProtection="1">
      <alignment horizontal="left" wrapText="1"/>
    </xf>
    <xf numFmtId="0" fontId="2" fillId="3" borderId="1" xfId="0" applyFont="1" applyFill="1" applyBorder="1" applyAlignment="1" applyProtection="1">
      <alignment horizontal="center"/>
    </xf>
    <xf numFmtId="0" fontId="6" fillId="0" borderId="0" xfId="0" applyFont="1" applyAlignment="1" applyProtection="1">
      <alignment horizontal="left" wrapText="1"/>
    </xf>
    <xf numFmtId="0" fontId="6" fillId="0" borderId="14" xfId="0" applyFont="1" applyBorder="1" applyAlignment="1" applyProtection="1">
      <alignment horizontal="left" wrapText="1"/>
    </xf>
    <xf numFmtId="4" fontId="3" fillId="0" borderId="7" xfId="0" applyNumberFormat="1" applyFont="1" applyBorder="1" applyProtection="1"/>
    <xf numFmtId="0" fontId="3" fillId="0" borderId="9" xfId="0" applyFont="1" applyBorder="1" applyProtection="1"/>
    <xf numFmtId="0" fontId="3" fillId="0" borderId="12" xfId="0" applyFont="1" applyBorder="1" applyProtection="1"/>
    <xf numFmtId="0" fontId="3" fillId="0" borderId="5" xfId="0" applyFont="1" applyBorder="1" applyAlignment="1" applyProtection="1">
      <alignment wrapText="1"/>
    </xf>
    <xf numFmtId="0" fontId="3" fillId="0" borderId="8" xfId="0" applyFont="1" applyBorder="1" applyProtection="1"/>
    <xf numFmtId="0" fontId="3" fillId="0" borderId="10" xfId="0" applyFont="1" applyBorder="1" applyProtection="1"/>
    <xf numFmtId="0" fontId="5" fillId="0" borderId="0" xfId="0" applyFont="1" applyFill="1" applyBorder="1" applyAlignment="1" applyProtection="1">
      <alignment horizontal="left"/>
    </xf>
    <xf numFmtId="0" fontId="3" fillId="0" borderId="15" xfId="0" applyFont="1" applyBorder="1" applyAlignment="1" applyProtection="1">
      <alignment horizontal="center"/>
    </xf>
    <xf numFmtId="0" fontId="26" fillId="0" borderId="0" xfId="0" applyFont="1" applyFill="1" applyBorder="1" applyAlignment="1" applyProtection="1">
      <alignment horizontal="left" vertical="center" wrapText="1"/>
    </xf>
    <xf numFmtId="0" fontId="26" fillId="0" borderId="0" xfId="0" applyFont="1" applyAlignment="1" applyProtection="1">
      <alignment horizontal="left" vertical="center" wrapText="1"/>
    </xf>
    <xf numFmtId="0" fontId="24" fillId="0" borderId="0" xfId="0" applyFont="1" applyFill="1" applyBorder="1" applyAlignment="1" applyProtection="1">
      <alignment horizontal="left"/>
    </xf>
    <xf numFmtId="0" fontId="17" fillId="0" borderId="0" xfId="0" applyFont="1" applyFill="1" applyBorder="1" applyAlignment="1" applyProtection="1">
      <alignment horizontal="left" vertical="center"/>
    </xf>
    <xf numFmtId="0" fontId="17" fillId="0" borderId="0" xfId="0" applyFont="1" applyFill="1" applyBorder="1" applyAlignment="1" applyProtection="1">
      <alignment horizontal="left" vertical="center" wrapText="1"/>
    </xf>
    <xf numFmtId="0" fontId="21" fillId="0" borderId="0" xfId="0" applyFont="1" applyFill="1" applyBorder="1" applyAlignment="1" applyProtection="1">
      <alignment horizontal="left" vertical="center"/>
    </xf>
    <xf numFmtId="0" fontId="20" fillId="0" borderId="0" xfId="0" applyFont="1" applyFill="1" applyBorder="1" applyAlignment="1" applyProtection="1">
      <alignment horizontal="left"/>
    </xf>
    <xf numFmtId="0" fontId="3" fillId="0" borderId="2" xfId="0" applyFont="1" applyBorder="1" applyAlignment="1" applyProtection="1">
      <alignment wrapText="1"/>
    </xf>
    <xf numFmtId="0" fontId="3" fillId="0" borderId="3" xfId="0" applyFont="1" applyBorder="1" applyAlignment="1" applyProtection="1">
      <alignment wrapText="1"/>
    </xf>
    <xf numFmtId="0" fontId="29" fillId="7" borderId="19" xfId="0" applyFont="1" applyFill="1" applyBorder="1" applyAlignment="1" applyProtection="1">
      <alignment horizontal="center" vertical="center" wrapText="1"/>
    </xf>
    <xf numFmtId="0" fontId="29" fillId="7" borderId="11" xfId="0" applyFont="1" applyFill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/>
    </xf>
    <xf numFmtId="0" fontId="3" fillId="0" borderId="3" xfId="0" applyFont="1" applyBorder="1" applyAlignment="1" applyProtection="1">
      <alignment horizontal="center"/>
    </xf>
    <xf numFmtId="0" fontId="3" fillId="4" borderId="2" xfId="0" applyFont="1" applyFill="1" applyBorder="1" applyProtection="1"/>
    <xf numFmtId="0" fontId="3" fillId="4" borderId="3" xfId="0" applyFont="1" applyFill="1" applyBorder="1" applyProtection="1"/>
    <xf numFmtId="0" fontId="3" fillId="0" borderId="22" xfId="0" applyFont="1" applyBorder="1" applyAlignment="1" applyProtection="1">
      <alignment horizontal="center"/>
    </xf>
    <xf numFmtId="0" fontId="3" fillId="0" borderId="14" xfId="0" applyFont="1" applyBorder="1" applyAlignment="1" applyProtection="1">
      <alignment horizontal="center"/>
    </xf>
    <xf numFmtId="0" fontId="3" fillId="0" borderId="11" xfId="0" applyFont="1" applyBorder="1" applyAlignment="1" applyProtection="1">
      <alignment horizontal="center"/>
    </xf>
    <xf numFmtId="0" fontId="1" fillId="6" borderId="15" xfId="0" applyFont="1" applyFill="1" applyBorder="1" applyAlignment="1" applyProtection="1">
      <alignment horizontal="center"/>
      <protection locked="0"/>
    </xf>
    <xf numFmtId="0" fontId="6" fillId="0" borderId="23" xfId="0" applyFont="1" applyBorder="1" applyAlignment="1" applyProtection="1">
      <alignment horizontal="left" wrapText="1"/>
    </xf>
    <xf numFmtId="49" fontId="10" fillId="9" borderId="6" xfId="0" applyNumberFormat="1" applyFont="1" applyFill="1" applyBorder="1" applyAlignment="1" applyProtection="1">
      <alignment horizontal="center" vertical="center" wrapText="1"/>
    </xf>
    <xf numFmtId="0" fontId="10" fillId="9" borderId="19" xfId="0" applyFont="1" applyFill="1" applyBorder="1" applyAlignment="1" applyProtection="1">
      <alignment horizontal="center" vertical="center" wrapText="1"/>
    </xf>
    <xf numFmtId="0" fontId="10" fillId="9" borderId="11" xfId="0" applyFont="1" applyFill="1" applyBorder="1" applyAlignment="1" applyProtection="1">
      <alignment horizontal="center" vertical="center" wrapText="1"/>
    </xf>
    <xf numFmtId="49" fontId="10" fillId="7" borderId="6" xfId="0" applyNumberFormat="1" applyFont="1" applyFill="1" applyBorder="1" applyAlignment="1" applyProtection="1">
      <alignment horizontal="center" vertical="center" wrapText="1"/>
    </xf>
    <xf numFmtId="0" fontId="10" fillId="7" borderId="19" xfId="0" applyFont="1" applyFill="1" applyBorder="1" applyAlignment="1" applyProtection="1">
      <alignment horizontal="center" vertical="center" wrapText="1"/>
    </xf>
    <xf numFmtId="0" fontId="10" fillId="7" borderId="11" xfId="0" applyFont="1" applyFill="1" applyBorder="1" applyAlignment="1" applyProtection="1">
      <alignment horizontal="center" vertical="center" wrapText="1"/>
    </xf>
    <xf numFmtId="49" fontId="10" fillId="13" borderId="6" xfId="0" applyNumberFormat="1" applyFont="1" applyFill="1" applyBorder="1" applyAlignment="1" applyProtection="1">
      <alignment horizontal="center" vertical="center" wrapText="1"/>
    </xf>
    <xf numFmtId="0" fontId="10" fillId="13" borderId="19" xfId="0" applyFont="1" applyFill="1" applyBorder="1" applyAlignment="1" applyProtection="1">
      <alignment horizontal="center" vertical="center" wrapText="1"/>
    </xf>
    <xf numFmtId="0" fontId="10" fillId="13" borderId="11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277258</xdr:colOff>
      <xdr:row>39</xdr:row>
      <xdr:rowOff>83869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61905" cy="63714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1436998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1438359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1438360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1437001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1435642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169245</xdr:colOff>
      <xdr:row>63</xdr:row>
      <xdr:rowOff>97235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80952" cy="10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24</xdr:col>
      <xdr:colOff>159721</xdr:colOff>
      <xdr:row>128</xdr:row>
      <xdr:rowOff>97236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54704"/>
          <a:ext cx="15771428" cy="10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24</xdr:col>
      <xdr:colOff>169245</xdr:colOff>
      <xdr:row>193</xdr:row>
      <xdr:rowOff>106759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709407"/>
          <a:ext cx="15780952" cy="10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24</xdr:col>
      <xdr:colOff>159721</xdr:colOff>
      <xdr:row>388</xdr:row>
      <xdr:rowOff>97236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773520"/>
          <a:ext cx="15771428" cy="10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24</xdr:col>
      <xdr:colOff>159721</xdr:colOff>
      <xdr:row>453</xdr:row>
      <xdr:rowOff>78188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2128223"/>
          <a:ext cx="15771428" cy="10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</xdr:row>
      <xdr:rowOff>0</xdr:rowOff>
    </xdr:from>
    <xdr:to>
      <xdr:col>24</xdr:col>
      <xdr:colOff>159721</xdr:colOff>
      <xdr:row>518</xdr:row>
      <xdr:rowOff>97236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72482927"/>
          <a:ext cx="15771428" cy="10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</xdr:row>
      <xdr:rowOff>0</xdr:rowOff>
    </xdr:from>
    <xdr:to>
      <xdr:col>12</xdr:col>
      <xdr:colOff>41765</xdr:colOff>
      <xdr:row>583</xdr:row>
      <xdr:rowOff>97235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2837630"/>
          <a:ext cx="7847619" cy="10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24</xdr:col>
      <xdr:colOff>150198</xdr:colOff>
      <xdr:row>258</xdr:row>
      <xdr:rowOff>87711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1064111"/>
          <a:ext cx="15761905" cy="101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167267</xdr:rowOff>
    </xdr:from>
    <xdr:to>
      <xdr:col>24</xdr:col>
      <xdr:colOff>188984</xdr:colOff>
      <xdr:row>324</xdr:row>
      <xdr:rowOff>27877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3322487"/>
          <a:ext cx="14908594" cy="109003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1438360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6" y="0"/>
          <a:ext cx="709011" cy="704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1439721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1435638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1435638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1435638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9"/>
  <sheetViews>
    <sheetView view="pageBreakPreview" zoomScaleNormal="100" zoomScaleSheetLayoutView="100" workbookViewId="0">
      <selection activeCell="M29" sqref="M29"/>
    </sheetView>
  </sheetViews>
  <sheetFormatPr defaultRowHeight="12.75" x14ac:dyDescent="0.2"/>
  <cols>
    <col min="10" max="10" width="4.140625" customWidth="1"/>
    <col min="11" max="11" width="7.28515625" customWidth="1"/>
    <col min="12" max="12" width="1.140625" customWidth="1"/>
  </cols>
  <sheetData>
    <row r="29" ht="19.5" customHeight="1" x14ac:dyDescent="0.2"/>
  </sheetData>
  <sheetProtection selectLockedCells="1" selectUnlockedCells="1"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AJ1015"/>
  <sheetViews>
    <sheetView view="pageBreakPreview" topLeftCell="A2" zoomScaleNormal="100" zoomScaleSheetLayoutView="100" workbookViewId="0">
      <selection activeCell="AD40" sqref="AD40"/>
    </sheetView>
  </sheetViews>
  <sheetFormatPr defaultColWidth="14.28515625" defaultRowHeight="15.75" customHeight="1" x14ac:dyDescent="0.2"/>
  <cols>
    <col min="1" max="1" width="15" style="76" customWidth="1"/>
    <col min="2" max="2" width="32.28515625" style="76" customWidth="1"/>
    <col min="3" max="33" width="5.7109375" style="76" customWidth="1"/>
    <col min="34" max="34" width="10.7109375" style="76" customWidth="1"/>
    <col min="35" max="35" width="12.7109375" style="76" customWidth="1"/>
    <col min="36" max="36" width="8" style="76" customWidth="1"/>
    <col min="37" max="16384" width="14.28515625" style="76"/>
  </cols>
  <sheetData>
    <row r="1" spans="1:36" ht="6.75" customHeight="1" x14ac:dyDescent="0.3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5"/>
    </row>
    <row r="2" spans="1:36" ht="23.25" x14ac:dyDescent="0.35">
      <c r="A2" s="247" t="s">
        <v>13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</row>
    <row r="3" spans="1:36" ht="4.5" customHeight="1" x14ac:dyDescent="0.2"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I3" s="79"/>
    </row>
    <row r="4" spans="1:36" ht="18" x14ac:dyDescent="0.25">
      <c r="A4" s="248" t="s">
        <v>55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</row>
    <row r="5" spans="1:36" ht="18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1"/>
    </row>
    <row r="6" spans="1:36" ht="12.75" x14ac:dyDescent="0.2">
      <c r="A6" s="82" t="s">
        <v>0</v>
      </c>
      <c r="B6" s="72" t="str">
        <f>'Auto-Fill Personal Data'!B1</f>
        <v>Insert Name from Auto-Fill Tab</v>
      </c>
      <c r="C6" s="224" t="s">
        <v>6</v>
      </c>
      <c r="D6" s="225"/>
      <c r="E6" s="226"/>
      <c r="F6" s="212" t="str">
        <f>'Auto-Fill Personal Data'!B3</f>
        <v>Insert Position from Auto-Fill Tab</v>
      </c>
      <c r="G6" s="213"/>
      <c r="H6" s="213"/>
      <c r="I6" s="213"/>
      <c r="J6" s="213"/>
      <c r="K6" s="213"/>
      <c r="L6" s="213"/>
      <c r="M6" s="213"/>
      <c r="N6" s="213"/>
      <c r="O6" s="214"/>
      <c r="P6" s="224" t="s">
        <v>1</v>
      </c>
      <c r="Q6" s="225"/>
      <c r="R6" s="225"/>
      <c r="S6" s="225"/>
      <c r="T6" s="226"/>
      <c r="U6" s="215" t="str">
        <f>'Auto-Fill Personal Data'!B5:B5</f>
        <v>Insert School Site or Department from Auto-Fill Tab</v>
      </c>
      <c r="V6" s="216"/>
      <c r="W6" s="216"/>
      <c r="X6" s="216"/>
      <c r="Y6" s="216"/>
      <c r="Z6" s="216"/>
      <c r="AA6" s="217"/>
      <c r="AB6" s="230" t="s">
        <v>2</v>
      </c>
      <c r="AC6" s="231"/>
      <c r="AD6" s="232"/>
      <c r="AE6" s="218">
        <v>45292</v>
      </c>
      <c r="AF6" s="219"/>
      <c r="AG6" s="219"/>
      <c r="AH6" s="219"/>
      <c r="AI6" s="220"/>
    </row>
    <row r="7" spans="1:36" ht="7.5" customHeight="1" x14ac:dyDescent="0.2">
      <c r="B7" s="77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I7" s="79"/>
    </row>
    <row r="8" spans="1:36" s="84" customFormat="1" ht="28.9" customHeight="1" x14ac:dyDescent="0.3">
      <c r="A8" s="83" t="s">
        <v>19</v>
      </c>
      <c r="B8" s="40" t="str">
        <f>'Auto-Fill Personal Data'!B7</f>
        <v>Insert Full Employee ID Number  from Auto-Fill Tab</v>
      </c>
      <c r="C8" s="230" t="s">
        <v>45</v>
      </c>
      <c r="D8" s="242"/>
      <c r="E8" s="243"/>
      <c r="F8" s="182">
        <f>'Auto-Fill Personal Data'!B11</f>
        <v>0</v>
      </c>
      <c r="G8" s="183"/>
      <c r="H8" s="183"/>
      <c r="I8" s="183"/>
      <c r="J8" s="184"/>
      <c r="K8" s="230" t="s">
        <v>46</v>
      </c>
      <c r="L8" s="231"/>
      <c r="M8" s="232"/>
      <c r="N8" s="187">
        <f>'Auto-Fill Personal Data'!B15</f>
        <v>0</v>
      </c>
      <c r="O8" s="188"/>
      <c r="P8" s="188"/>
      <c r="Q8" s="188"/>
      <c r="R8" s="188"/>
      <c r="S8" s="258" t="s">
        <v>47</v>
      </c>
      <c r="T8" s="259"/>
      <c r="U8" s="260"/>
      <c r="V8" s="192">
        <f>'Auto-Fill Personal Data'!B19</f>
        <v>0</v>
      </c>
      <c r="W8" s="193"/>
      <c r="X8" s="193"/>
      <c r="Y8" s="193"/>
      <c r="Z8" s="193"/>
      <c r="AA8" s="194"/>
      <c r="AB8" s="252" t="s">
        <v>73</v>
      </c>
      <c r="AC8" s="253"/>
      <c r="AD8" s="253"/>
      <c r="AE8" s="253"/>
      <c r="AF8" s="254"/>
      <c r="AG8" s="255">
        <f>SUM(F8+N8+V8)</f>
        <v>0</v>
      </c>
      <c r="AH8" s="256"/>
      <c r="AI8" s="257"/>
      <c r="AJ8" s="249" t="s">
        <v>44</v>
      </c>
    </row>
    <row r="9" spans="1:36" ht="12.75" x14ac:dyDescent="0.2">
      <c r="A9" s="85" t="s">
        <v>49</v>
      </c>
      <c r="B9" s="86" t="s">
        <v>3</v>
      </c>
      <c r="C9" s="87">
        <v>1</v>
      </c>
      <c r="D9" s="87">
        <v>2</v>
      </c>
      <c r="E9" s="87">
        <v>3</v>
      </c>
      <c r="F9" s="87">
        <v>4</v>
      </c>
      <c r="G9" s="87">
        <v>5</v>
      </c>
      <c r="H9" s="87">
        <v>6</v>
      </c>
      <c r="I9" s="87">
        <v>7</v>
      </c>
      <c r="J9" s="87">
        <v>8</v>
      </c>
      <c r="K9" s="87">
        <v>9</v>
      </c>
      <c r="L9" s="87">
        <v>10</v>
      </c>
      <c r="M9" s="87">
        <v>11</v>
      </c>
      <c r="N9" s="87">
        <v>12</v>
      </c>
      <c r="O9" s="87">
        <v>13</v>
      </c>
      <c r="P9" s="87">
        <v>14</v>
      </c>
      <c r="Q9" s="87">
        <v>15</v>
      </c>
      <c r="R9" s="87">
        <v>16</v>
      </c>
      <c r="S9" s="88">
        <v>17</v>
      </c>
      <c r="T9" s="88">
        <v>18</v>
      </c>
      <c r="U9" s="88">
        <v>19</v>
      </c>
      <c r="V9" s="88">
        <v>20</v>
      </c>
      <c r="W9" s="88">
        <v>21</v>
      </c>
      <c r="X9" s="88">
        <v>22</v>
      </c>
      <c r="Y9" s="88">
        <v>23</v>
      </c>
      <c r="Z9" s="88">
        <v>24</v>
      </c>
      <c r="AA9" s="88">
        <v>25</v>
      </c>
      <c r="AB9" s="88">
        <v>26</v>
      </c>
      <c r="AC9" s="88">
        <v>27</v>
      </c>
      <c r="AD9" s="88">
        <v>28</v>
      </c>
      <c r="AE9" s="88">
        <v>29</v>
      </c>
      <c r="AF9" s="88">
        <v>30</v>
      </c>
      <c r="AG9" s="88">
        <v>31</v>
      </c>
      <c r="AH9" s="89" t="s">
        <v>4</v>
      </c>
      <c r="AI9" s="89" t="s">
        <v>5</v>
      </c>
      <c r="AJ9" s="250"/>
    </row>
    <row r="10" spans="1:36" ht="12.75" x14ac:dyDescent="0.2">
      <c r="A10" s="244" t="str">
        <f>'Auto-Fill Personal Data'!B9</f>
        <v>Insert Federal Funding Source Provided from Memo from Auto-Fill Tab</v>
      </c>
      <c r="B10" s="73" t="s">
        <v>34</v>
      </c>
      <c r="C10" s="120"/>
      <c r="D10" s="54"/>
      <c r="E10" s="54"/>
      <c r="F10" s="54"/>
      <c r="G10" s="54"/>
      <c r="H10" s="56"/>
      <c r="I10" s="56"/>
      <c r="J10" s="120"/>
      <c r="K10" s="54"/>
      <c r="L10" s="54"/>
      <c r="M10" s="54"/>
      <c r="N10" s="54"/>
      <c r="O10" s="56"/>
      <c r="P10" s="56"/>
      <c r="Q10" s="120"/>
      <c r="R10" s="54"/>
      <c r="S10" s="54"/>
      <c r="T10" s="54"/>
      <c r="U10" s="54"/>
      <c r="V10" s="56"/>
      <c r="W10" s="56"/>
      <c r="X10" s="120"/>
      <c r="Y10" s="54"/>
      <c r="Z10" s="54"/>
      <c r="AA10" s="54"/>
      <c r="AB10" s="54"/>
      <c r="AC10" s="56"/>
      <c r="AD10" s="56"/>
      <c r="AE10" s="120"/>
      <c r="AF10" s="54"/>
      <c r="AG10" s="54"/>
      <c r="AH10" s="233">
        <f>SUM(C10:AG20)</f>
        <v>0</v>
      </c>
      <c r="AI10" s="236" t="e">
        <f>AH10/AH54</f>
        <v>#DIV/0!</v>
      </c>
      <c r="AJ10" s="261" t="e">
        <f>IF((AI10*100)&gt;(F8), (AI10*100)-(F8), "")</f>
        <v>#DIV/0!</v>
      </c>
    </row>
    <row r="11" spans="1:36" ht="12.75" x14ac:dyDescent="0.2">
      <c r="A11" s="245"/>
      <c r="B11" s="73" t="s">
        <v>35</v>
      </c>
      <c r="C11" s="120"/>
      <c r="D11" s="54"/>
      <c r="E11" s="54"/>
      <c r="F11" s="54"/>
      <c r="G11" s="54"/>
      <c r="H11" s="56"/>
      <c r="I11" s="56"/>
      <c r="J11" s="120"/>
      <c r="K11" s="54"/>
      <c r="L11" s="54"/>
      <c r="M11" s="54"/>
      <c r="N11" s="54"/>
      <c r="O11" s="56"/>
      <c r="P11" s="56"/>
      <c r="Q11" s="120"/>
      <c r="R11" s="54"/>
      <c r="S11" s="54"/>
      <c r="T11" s="54"/>
      <c r="U11" s="54"/>
      <c r="V11" s="56"/>
      <c r="W11" s="56"/>
      <c r="X11" s="120"/>
      <c r="Y11" s="54"/>
      <c r="Z11" s="54"/>
      <c r="AA11" s="54"/>
      <c r="AB11" s="54"/>
      <c r="AC11" s="56"/>
      <c r="AD11" s="56"/>
      <c r="AE11" s="120"/>
      <c r="AF11" s="54"/>
      <c r="AG11" s="54"/>
      <c r="AH11" s="234"/>
      <c r="AI11" s="237"/>
      <c r="AJ11" s="261"/>
    </row>
    <row r="12" spans="1:36" ht="12.75" x14ac:dyDescent="0.2">
      <c r="A12" s="245"/>
      <c r="B12" s="73" t="s">
        <v>36</v>
      </c>
      <c r="C12" s="120"/>
      <c r="D12" s="54"/>
      <c r="E12" s="54"/>
      <c r="F12" s="54"/>
      <c r="G12" s="54"/>
      <c r="H12" s="56"/>
      <c r="I12" s="56"/>
      <c r="J12" s="120"/>
      <c r="K12" s="54"/>
      <c r="L12" s="54"/>
      <c r="M12" s="54"/>
      <c r="N12" s="54"/>
      <c r="O12" s="56"/>
      <c r="P12" s="56"/>
      <c r="Q12" s="120"/>
      <c r="R12" s="54"/>
      <c r="S12" s="54"/>
      <c r="T12" s="54"/>
      <c r="U12" s="54"/>
      <c r="V12" s="56"/>
      <c r="W12" s="56"/>
      <c r="X12" s="120"/>
      <c r="Y12" s="54"/>
      <c r="Z12" s="54"/>
      <c r="AA12" s="54"/>
      <c r="AB12" s="54"/>
      <c r="AC12" s="56"/>
      <c r="AD12" s="56"/>
      <c r="AE12" s="120"/>
      <c r="AF12" s="54"/>
      <c r="AG12" s="54"/>
      <c r="AH12" s="234"/>
      <c r="AI12" s="237"/>
      <c r="AJ12" s="261"/>
    </row>
    <row r="13" spans="1:36" ht="12.75" x14ac:dyDescent="0.2">
      <c r="A13" s="245"/>
      <c r="B13" s="73" t="s">
        <v>37</v>
      </c>
      <c r="C13" s="120"/>
      <c r="D13" s="54"/>
      <c r="E13" s="54"/>
      <c r="F13" s="54"/>
      <c r="G13" s="54"/>
      <c r="H13" s="56"/>
      <c r="I13" s="56"/>
      <c r="J13" s="120"/>
      <c r="K13" s="54"/>
      <c r="L13" s="54"/>
      <c r="M13" s="54"/>
      <c r="N13" s="54"/>
      <c r="O13" s="56"/>
      <c r="P13" s="56"/>
      <c r="Q13" s="120"/>
      <c r="R13" s="54"/>
      <c r="S13" s="54"/>
      <c r="T13" s="54"/>
      <c r="U13" s="54"/>
      <c r="V13" s="56"/>
      <c r="W13" s="56"/>
      <c r="X13" s="120"/>
      <c r="Y13" s="54"/>
      <c r="Z13" s="54"/>
      <c r="AA13" s="54"/>
      <c r="AB13" s="54"/>
      <c r="AC13" s="56"/>
      <c r="AD13" s="56"/>
      <c r="AE13" s="120"/>
      <c r="AF13" s="54"/>
      <c r="AG13" s="54"/>
      <c r="AH13" s="234"/>
      <c r="AI13" s="237"/>
      <c r="AJ13" s="261"/>
    </row>
    <row r="14" spans="1:36" ht="12.75" x14ac:dyDescent="0.2">
      <c r="A14" s="245"/>
      <c r="B14" s="73" t="s">
        <v>38</v>
      </c>
      <c r="C14" s="120"/>
      <c r="D14" s="54"/>
      <c r="E14" s="54"/>
      <c r="F14" s="54"/>
      <c r="G14" s="54"/>
      <c r="H14" s="56"/>
      <c r="I14" s="56"/>
      <c r="J14" s="120"/>
      <c r="K14" s="54"/>
      <c r="L14" s="54"/>
      <c r="M14" s="54"/>
      <c r="N14" s="54"/>
      <c r="O14" s="56"/>
      <c r="P14" s="56"/>
      <c r="Q14" s="120"/>
      <c r="R14" s="54"/>
      <c r="S14" s="54"/>
      <c r="T14" s="54"/>
      <c r="U14" s="54"/>
      <c r="V14" s="56"/>
      <c r="W14" s="56"/>
      <c r="X14" s="120"/>
      <c r="Y14" s="54"/>
      <c r="Z14" s="54"/>
      <c r="AA14" s="54"/>
      <c r="AB14" s="54"/>
      <c r="AC14" s="56"/>
      <c r="AD14" s="56"/>
      <c r="AE14" s="120"/>
      <c r="AF14" s="54"/>
      <c r="AG14" s="54"/>
      <c r="AH14" s="234"/>
      <c r="AI14" s="237"/>
      <c r="AJ14" s="261"/>
    </row>
    <row r="15" spans="1:36" ht="12.75" x14ac:dyDescent="0.2">
      <c r="A15" s="245"/>
      <c r="B15" s="73" t="s">
        <v>39</v>
      </c>
      <c r="C15" s="120"/>
      <c r="D15" s="54"/>
      <c r="E15" s="54"/>
      <c r="F15" s="54"/>
      <c r="G15" s="54"/>
      <c r="H15" s="56"/>
      <c r="I15" s="56"/>
      <c r="J15" s="120"/>
      <c r="K15" s="54"/>
      <c r="L15" s="54"/>
      <c r="M15" s="54"/>
      <c r="N15" s="54"/>
      <c r="O15" s="56"/>
      <c r="P15" s="56"/>
      <c r="Q15" s="120"/>
      <c r="R15" s="54"/>
      <c r="S15" s="54"/>
      <c r="T15" s="54"/>
      <c r="U15" s="54"/>
      <c r="V15" s="56"/>
      <c r="W15" s="56"/>
      <c r="X15" s="120"/>
      <c r="Y15" s="54"/>
      <c r="Z15" s="54"/>
      <c r="AA15" s="54"/>
      <c r="AB15" s="54"/>
      <c r="AC15" s="56"/>
      <c r="AD15" s="56"/>
      <c r="AE15" s="120"/>
      <c r="AF15" s="54"/>
      <c r="AG15" s="54"/>
      <c r="AH15" s="234"/>
      <c r="AI15" s="237"/>
      <c r="AJ15" s="261"/>
    </row>
    <row r="16" spans="1:36" ht="22.5" x14ac:dyDescent="0.2">
      <c r="A16" s="245"/>
      <c r="B16" s="73" t="s">
        <v>40</v>
      </c>
      <c r="C16" s="120"/>
      <c r="D16" s="54"/>
      <c r="E16" s="54"/>
      <c r="F16" s="54"/>
      <c r="G16" s="54"/>
      <c r="H16" s="56"/>
      <c r="I16" s="56"/>
      <c r="J16" s="120"/>
      <c r="K16" s="54"/>
      <c r="L16" s="54"/>
      <c r="M16" s="54"/>
      <c r="N16" s="54"/>
      <c r="O16" s="56"/>
      <c r="P16" s="56"/>
      <c r="Q16" s="120"/>
      <c r="R16" s="54"/>
      <c r="S16" s="54"/>
      <c r="T16" s="54"/>
      <c r="U16" s="54"/>
      <c r="V16" s="56"/>
      <c r="W16" s="56"/>
      <c r="X16" s="120"/>
      <c r="Y16" s="54"/>
      <c r="Z16" s="54"/>
      <c r="AA16" s="54"/>
      <c r="AB16" s="54"/>
      <c r="AC16" s="56"/>
      <c r="AD16" s="56"/>
      <c r="AE16" s="120"/>
      <c r="AF16" s="54"/>
      <c r="AG16" s="54"/>
      <c r="AH16" s="234"/>
      <c r="AI16" s="237"/>
      <c r="AJ16" s="261"/>
    </row>
    <row r="17" spans="1:36" ht="12.75" x14ac:dyDescent="0.2">
      <c r="A17" s="245"/>
      <c r="B17" s="73" t="s">
        <v>41</v>
      </c>
      <c r="C17" s="120"/>
      <c r="D17" s="54"/>
      <c r="E17" s="54"/>
      <c r="F17" s="54"/>
      <c r="G17" s="54"/>
      <c r="H17" s="56"/>
      <c r="I17" s="56"/>
      <c r="J17" s="120"/>
      <c r="K17" s="54"/>
      <c r="L17" s="54"/>
      <c r="M17" s="54"/>
      <c r="N17" s="54"/>
      <c r="O17" s="56"/>
      <c r="P17" s="56"/>
      <c r="Q17" s="120"/>
      <c r="R17" s="54"/>
      <c r="S17" s="54"/>
      <c r="T17" s="54"/>
      <c r="U17" s="54"/>
      <c r="V17" s="56"/>
      <c r="W17" s="56"/>
      <c r="X17" s="120"/>
      <c r="Y17" s="54"/>
      <c r="Z17" s="54"/>
      <c r="AA17" s="54"/>
      <c r="AB17" s="54"/>
      <c r="AC17" s="56"/>
      <c r="AD17" s="56"/>
      <c r="AE17" s="120"/>
      <c r="AF17" s="54"/>
      <c r="AG17" s="54"/>
      <c r="AH17" s="234"/>
      <c r="AI17" s="237"/>
      <c r="AJ17" s="261"/>
    </row>
    <row r="18" spans="1:36" ht="22.5" x14ac:dyDescent="0.2">
      <c r="A18" s="245"/>
      <c r="B18" s="73" t="s">
        <v>42</v>
      </c>
      <c r="C18" s="120"/>
      <c r="D18" s="54"/>
      <c r="E18" s="54"/>
      <c r="F18" s="54"/>
      <c r="G18" s="54"/>
      <c r="H18" s="56"/>
      <c r="I18" s="56"/>
      <c r="J18" s="120"/>
      <c r="K18" s="54"/>
      <c r="L18" s="54"/>
      <c r="M18" s="54"/>
      <c r="N18" s="54"/>
      <c r="O18" s="56"/>
      <c r="P18" s="56"/>
      <c r="Q18" s="120"/>
      <c r="R18" s="54"/>
      <c r="S18" s="54"/>
      <c r="T18" s="54"/>
      <c r="U18" s="54"/>
      <c r="V18" s="56"/>
      <c r="W18" s="56"/>
      <c r="X18" s="120"/>
      <c r="Y18" s="54"/>
      <c r="Z18" s="54"/>
      <c r="AA18" s="54"/>
      <c r="AB18" s="54"/>
      <c r="AC18" s="56"/>
      <c r="AD18" s="56"/>
      <c r="AE18" s="120"/>
      <c r="AF18" s="54"/>
      <c r="AG18" s="54"/>
      <c r="AH18" s="234"/>
      <c r="AI18" s="237"/>
      <c r="AJ18" s="261"/>
    </row>
    <row r="19" spans="1:36" ht="22.5" x14ac:dyDescent="0.2">
      <c r="A19" s="245"/>
      <c r="B19" s="73" t="s">
        <v>43</v>
      </c>
      <c r="C19" s="120"/>
      <c r="D19" s="54"/>
      <c r="E19" s="54"/>
      <c r="F19" s="54"/>
      <c r="G19" s="54"/>
      <c r="H19" s="56"/>
      <c r="I19" s="56"/>
      <c r="J19" s="120"/>
      <c r="K19" s="54"/>
      <c r="L19" s="54"/>
      <c r="M19" s="54"/>
      <c r="N19" s="54"/>
      <c r="O19" s="56"/>
      <c r="P19" s="56"/>
      <c r="Q19" s="120"/>
      <c r="R19" s="54"/>
      <c r="S19" s="54"/>
      <c r="T19" s="54"/>
      <c r="U19" s="54"/>
      <c r="V19" s="56"/>
      <c r="W19" s="56"/>
      <c r="X19" s="120"/>
      <c r="Y19" s="54"/>
      <c r="Z19" s="54"/>
      <c r="AA19" s="54"/>
      <c r="AB19" s="54"/>
      <c r="AC19" s="56"/>
      <c r="AD19" s="56"/>
      <c r="AE19" s="120"/>
      <c r="AF19" s="54"/>
      <c r="AG19" s="54"/>
      <c r="AH19" s="234"/>
      <c r="AI19" s="237"/>
      <c r="AJ19" s="261"/>
    </row>
    <row r="20" spans="1:36" ht="12.75" x14ac:dyDescent="0.2">
      <c r="A20" s="246"/>
      <c r="B20" s="73"/>
      <c r="C20" s="120"/>
      <c r="D20" s="54"/>
      <c r="E20" s="54"/>
      <c r="F20" s="54"/>
      <c r="G20" s="54"/>
      <c r="H20" s="56"/>
      <c r="I20" s="56"/>
      <c r="J20" s="120"/>
      <c r="K20" s="54"/>
      <c r="L20" s="54"/>
      <c r="M20" s="54"/>
      <c r="N20" s="54"/>
      <c r="O20" s="56"/>
      <c r="P20" s="56"/>
      <c r="Q20" s="120"/>
      <c r="R20" s="54"/>
      <c r="S20" s="54"/>
      <c r="T20" s="54"/>
      <c r="U20" s="54"/>
      <c r="V20" s="56"/>
      <c r="W20" s="56"/>
      <c r="X20" s="120"/>
      <c r="Y20" s="54"/>
      <c r="Z20" s="54"/>
      <c r="AA20" s="54"/>
      <c r="AB20" s="54"/>
      <c r="AC20" s="56"/>
      <c r="AD20" s="56"/>
      <c r="AE20" s="120"/>
      <c r="AF20" s="54"/>
      <c r="AG20" s="54"/>
      <c r="AH20" s="235"/>
      <c r="AI20" s="238"/>
      <c r="AJ20" s="261"/>
    </row>
    <row r="21" spans="1:36" ht="5.25" customHeight="1" x14ac:dyDescent="0.2">
      <c r="A21" s="239"/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1"/>
      <c r="AI21" s="91"/>
      <c r="AJ21" s="92"/>
    </row>
    <row r="22" spans="1:36" ht="12.75" x14ac:dyDescent="0.2">
      <c r="A22" s="263" t="str">
        <f>'Auto-Fill Personal Data'!B13</f>
        <v>Insert Non- Federal Funding Source Provided from Memo from Auto-Fill Tab</v>
      </c>
      <c r="B22" s="73" t="s">
        <v>25</v>
      </c>
      <c r="C22" s="120"/>
      <c r="D22" s="54"/>
      <c r="E22" s="54"/>
      <c r="F22" s="54"/>
      <c r="G22" s="54"/>
      <c r="H22" s="56"/>
      <c r="I22" s="56"/>
      <c r="J22" s="120"/>
      <c r="K22" s="54"/>
      <c r="L22" s="54"/>
      <c r="M22" s="54"/>
      <c r="N22" s="54"/>
      <c r="O22" s="56"/>
      <c r="P22" s="56"/>
      <c r="Q22" s="120"/>
      <c r="R22" s="54"/>
      <c r="S22" s="54"/>
      <c r="T22" s="54"/>
      <c r="U22" s="54"/>
      <c r="V22" s="56"/>
      <c r="W22" s="56"/>
      <c r="X22" s="120"/>
      <c r="Y22" s="54"/>
      <c r="Z22" s="54"/>
      <c r="AA22" s="54"/>
      <c r="AB22" s="54"/>
      <c r="AC22" s="56"/>
      <c r="AD22" s="56"/>
      <c r="AE22" s="120"/>
      <c r="AF22" s="54"/>
      <c r="AG22" s="54"/>
      <c r="AH22" s="262">
        <f>SUM(C22:AG32)</f>
        <v>0</v>
      </c>
      <c r="AI22" s="236" t="e">
        <f>AH22/AH54</f>
        <v>#DIV/0!</v>
      </c>
      <c r="AJ22" s="251" t="e">
        <f>IF((AI22*100)&gt;(N8), (AI22*100)-(N8), "")</f>
        <v>#DIV/0!</v>
      </c>
    </row>
    <row r="23" spans="1:36" ht="12.75" x14ac:dyDescent="0.2">
      <c r="A23" s="292"/>
      <c r="B23" s="73" t="s">
        <v>26</v>
      </c>
      <c r="C23" s="120"/>
      <c r="D23" s="54"/>
      <c r="E23" s="54"/>
      <c r="F23" s="54"/>
      <c r="G23" s="54"/>
      <c r="H23" s="56"/>
      <c r="I23" s="56"/>
      <c r="J23" s="120"/>
      <c r="K23" s="54"/>
      <c r="L23" s="54"/>
      <c r="M23" s="54"/>
      <c r="N23" s="54"/>
      <c r="O23" s="56"/>
      <c r="P23" s="56"/>
      <c r="Q23" s="120"/>
      <c r="R23" s="54"/>
      <c r="S23" s="54"/>
      <c r="T23" s="54"/>
      <c r="U23" s="54"/>
      <c r="V23" s="56"/>
      <c r="W23" s="56"/>
      <c r="X23" s="120"/>
      <c r="Y23" s="54"/>
      <c r="Z23" s="54"/>
      <c r="AA23" s="54"/>
      <c r="AB23" s="54"/>
      <c r="AC23" s="56"/>
      <c r="AD23" s="56"/>
      <c r="AE23" s="120"/>
      <c r="AF23" s="54"/>
      <c r="AG23" s="54"/>
      <c r="AH23" s="234"/>
      <c r="AI23" s="237"/>
      <c r="AJ23" s="251"/>
    </row>
    <row r="24" spans="1:36" ht="12.75" x14ac:dyDescent="0.2">
      <c r="A24" s="292"/>
      <c r="B24" s="73" t="s">
        <v>27</v>
      </c>
      <c r="C24" s="120"/>
      <c r="D24" s="54"/>
      <c r="E24" s="54"/>
      <c r="F24" s="54"/>
      <c r="G24" s="54"/>
      <c r="H24" s="56"/>
      <c r="I24" s="56"/>
      <c r="J24" s="120"/>
      <c r="K24" s="54"/>
      <c r="L24" s="54"/>
      <c r="M24" s="54"/>
      <c r="N24" s="54"/>
      <c r="O24" s="56"/>
      <c r="P24" s="56"/>
      <c r="Q24" s="120"/>
      <c r="R24" s="54"/>
      <c r="S24" s="54"/>
      <c r="T24" s="54"/>
      <c r="U24" s="54"/>
      <c r="V24" s="56"/>
      <c r="W24" s="56"/>
      <c r="X24" s="120"/>
      <c r="Y24" s="54"/>
      <c r="Z24" s="54"/>
      <c r="AA24" s="54"/>
      <c r="AB24" s="54"/>
      <c r="AC24" s="56"/>
      <c r="AD24" s="56"/>
      <c r="AE24" s="120"/>
      <c r="AF24" s="54"/>
      <c r="AG24" s="54"/>
      <c r="AH24" s="234"/>
      <c r="AI24" s="237"/>
      <c r="AJ24" s="251"/>
    </row>
    <row r="25" spans="1:36" ht="12.75" x14ac:dyDescent="0.2">
      <c r="A25" s="292"/>
      <c r="B25" s="73" t="s">
        <v>28</v>
      </c>
      <c r="C25" s="120"/>
      <c r="D25" s="54"/>
      <c r="E25" s="54"/>
      <c r="F25" s="54"/>
      <c r="G25" s="54"/>
      <c r="H25" s="56"/>
      <c r="I25" s="56"/>
      <c r="J25" s="120"/>
      <c r="K25" s="54"/>
      <c r="L25" s="54"/>
      <c r="M25" s="54"/>
      <c r="N25" s="54"/>
      <c r="O25" s="56"/>
      <c r="P25" s="56"/>
      <c r="Q25" s="120"/>
      <c r="R25" s="54"/>
      <c r="S25" s="54"/>
      <c r="T25" s="54"/>
      <c r="U25" s="54"/>
      <c r="V25" s="56"/>
      <c r="W25" s="56"/>
      <c r="X25" s="120"/>
      <c r="Y25" s="54"/>
      <c r="Z25" s="54"/>
      <c r="AA25" s="54"/>
      <c r="AB25" s="54"/>
      <c r="AC25" s="56"/>
      <c r="AD25" s="56"/>
      <c r="AE25" s="120"/>
      <c r="AF25" s="54"/>
      <c r="AG25" s="54"/>
      <c r="AH25" s="234"/>
      <c r="AI25" s="237"/>
      <c r="AJ25" s="251"/>
    </row>
    <row r="26" spans="1:36" ht="22.5" x14ac:dyDescent="0.2">
      <c r="A26" s="292"/>
      <c r="B26" s="73" t="s">
        <v>29</v>
      </c>
      <c r="C26" s="120"/>
      <c r="D26" s="54"/>
      <c r="E26" s="54"/>
      <c r="F26" s="54"/>
      <c r="G26" s="54"/>
      <c r="H26" s="56"/>
      <c r="I26" s="56"/>
      <c r="J26" s="120"/>
      <c r="K26" s="54"/>
      <c r="L26" s="54"/>
      <c r="M26" s="54"/>
      <c r="N26" s="54"/>
      <c r="O26" s="56"/>
      <c r="P26" s="56"/>
      <c r="Q26" s="120"/>
      <c r="R26" s="54"/>
      <c r="S26" s="54"/>
      <c r="T26" s="54"/>
      <c r="U26" s="54"/>
      <c r="V26" s="56"/>
      <c r="W26" s="56"/>
      <c r="X26" s="120"/>
      <c r="Y26" s="54"/>
      <c r="Z26" s="54"/>
      <c r="AA26" s="54"/>
      <c r="AB26" s="54"/>
      <c r="AC26" s="56"/>
      <c r="AD26" s="56"/>
      <c r="AE26" s="120"/>
      <c r="AF26" s="54"/>
      <c r="AG26" s="54"/>
      <c r="AH26" s="234"/>
      <c r="AI26" s="237"/>
      <c r="AJ26" s="251"/>
    </row>
    <row r="27" spans="1:36" ht="12.75" x14ac:dyDescent="0.2">
      <c r="A27" s="292"/>
      <c r="B27" s="73" t="s">
        <v>30</v>
      </c>
      <c r="C27" s="120"/>
      <c r="D27" s="54"/>
      <c r="E27" s="54"/>
      <c r="F27" s="54"/>
      <c r="G27" s="54"/>
      <c r="H27" s="56"/>
      <c r="I27" s="56"/>
      <c r="J27" s="120"/>
      <c r="K27" s="54"/>
      <c r="L27" s="54"/>
      <c r="M27" s="54"/>
      <c r="N27" s="54"/>
      <c r="O27" s="56"/>
      <c r="P27" s="56"/>
      <c r="Q27" s="120"/>
      <c r="R27" s="54"/>
      <c r="S27" s="54"/>
      <c r="T27" s="54"/>
      <c r="U27" s="54"/>
      <c r="V27" s="56"/>
      <c r="W27" s="56"/>
      <c r="X27" s="120"/>
      <c r="Y27" s="54"/>
      <c r="Z27" s="54"/>
      <c r="AA27" s="54"/>
      <c r="AB27" s="54"/>
      <c r="AC27" s="56"/>
      <c r="AD27" s="56"/>
      <c r="AE27" s="120"/>
      <c r="AF27" s="54"/>
      <c r="AG27" s="54"/>
      <c r="AH27" s="234"/>
      <c r="AI27" s="237"/>
      <c r="AJ27" s="251"/>
    </row>
    <row r="28" spans="1:36" ht="12.75" x14ac:dyDescent="0.2">
      <c r="A28" s="292"/>
      <c r="B28" s="73" t="s">
        <v>31</v>
      </c>
      <c r="C28" s="120"/>
      <c r="D28" s="54"/>
      <c r="E28" s="54"/>
      <c r="F28" s="54"/>
      <c r="G28" s="54"/>
      <c r="H28" s="56"/>
      <c r="I28" s="56"/>
      <c r="J28" s="120"/>
      <c r="K28" s="54"/>
      <c r="L28" s="54"/>
      <c r="M28" s="54"/>
      <c r="N28" s="54"/>
      <c r="O28" s="56"/>
      <c r="P28" s="56"/>
      <c r="Q28" s="120"/>
      <c r="R28" s="54"/>
      <c r="S28" s="54"/>
      <c r="T28" s="54"/>
      <c r="U28" s="54"/>
      <c r="V28" s="56"/>
      <c r="W28" s="56"/>
      <c r="X28" s="120"/>
      <c r="Y28" s="54"/>
      <c r="Z28" s="54"/>
      <c r="AA28" s="54"/>
      <c r="AB28" s="54"/>
      <c r="AC28" s="56"/>
      <c r="AD28" s="56"/>
      <c r="AE28" s="120"/>
      <c r="AF28" s="54"/>
      <c r="AG28" s="54"/>
      <c r="AH28" s="234"/>
      <c r="AI28" s="237"/>
      <c r="AJ28" s="251"/>
    </row>
    <row r="29" spans="1:36" ht="22.5" x14ac:dyDescent="0.2">
      <c r="A29" s="292"/>
      <c r="B29" s="73" t="s">
        <v>32</v>
      </c>
      <c r="C29" s="120"/>
      <c r="D29" s="54"/>
      <c r="E29" s="54"/>
      <c r="F29" s="54"/>
      <c r="G29" s="54"/>
      <c r="H29" s="56"/>
      <c r="I29" s="56"/>
      <c r="J29" s="120"/>
      <c r="K29" s="54"/>
      <c r="L29" s="54"/>
      <c r="M29" s="54"/>
      <c r="N29" s="54"/>
      <c r="O29" s="56"/>
      <c r="P29" s="56"/>
      <c r="Q29" s="120"/>
      <c r="R29" s="54"/>
      <c r="S29" s="54"/>
      <c r="T29" s="54"/>
      <c r="U29" s="54"/>
      <c r="V29" s="56"/>
      <c r="W29" s="56"/>
      <c r="X29" s="120"/>
      <c r="Y29" s="54"/>
      <c r="Z29" s="54"/>
      <c r="AA29" s="54"/>
      <c r="AB29" s="54"/>
      <c r="AC29" s="56"/>
      <c r="AD29" s="56"/>
      <c r="AE29" s="120"/>
      <c r="AF29" s="54"/>
      <c r="AG29" s="54"/>
      <c r="AH29" s="234"/>
      <c r="AI29" s="237"/>
      <c r="AJ29" s="251"/>
    </row>
    <row r="30" spans="1:36" ht="12.75" x14ac:dyDescent="0.2">
      <c r="A30" s="292"/>
      <c r="B30" s="73" t="s">
        <v>33</v>
      </c>
      <c r="C30" s="120"/>
      <c r="D30" s="54"/>
      <c r="E30" s="54"/>
      <c r="F30" s="54"/>
      <c r="G30" s="54"/>
      <c r="H30" s="56"/>
      <c r="I30" s="56"/>
      <c r="J30" s="120"/>
      <c r="K30" s="54"/>
      <c r="L30" s="54"/>
      <c r="M30" s="54"/>
      <c r="N30" s="54"/>
      <c r="O30" s="56"/>
      <c r="P30" s="56"/>
      <c r="Q30" s="120"/>
      <c r="R30" s="54"/>
      <c r="S30" s="54"/>
      <c r="T30" s="54"/>
      <c r="U30" s="54"/>
      <c r="V30" s="56"/>
      <c r="W30" s="56"/>
      <c r="X30" s="120"/>
      <c r="Y30" s="54"/>
      <c r="Z30" s="54"/>
      <c r="AA30" s="54"/>
      <c r="AB30" s="54"/>
      <c r="AC30" s="56"/>
      <c r="AD30" s="56"/>
      <c r="AE30" s="120"/>
      <c r="AF30" s="54"/>
      <c r="AG30" s="54"/>
      <c r="AH30" s="234"/>
      <c r="AI30" s="237"/>
      <c r="AJ30" s="251"/>
    </row>
    <row r="31" spans="1:36" ht="12.75" x14ac:dyDescent="0.2">
      <c r="A31" s="292"/>
      <c r="B31" s="73"/>
      <c r="C31" s="120"/>
      <c r="D31" s="54"/>
      <c r="E31" s="54"/>
      <c r="F31" s="54"/>
      <c r="G31" s="54"/>
      <c r="H31" s="56"/>
      <c r="I31" s="56"/>
      <c r="J31" s="120"/>
      <c r="K31" s="54"/>
      <c r="L31" s="54"/>
      <c r="M31" s="54"/>
      <c r="N31" s="54"/>
      <c r="O31" s="56"/>
      <c r="P31" s="56"/>
      <c r="Q31" s="120"/>
      <c r="R31" s="54"/>
      <c r="S31" s="54"/>
      <c r="T31" s="54"/>
      <c r="U31" s="54"/>
      <c r="V31" s="56"/>
      <c r="W31" s="56"/>
      <c r="X31" s="120"/>
      <c r="Y31" s="54"/>
      <c r="Z31" s="54"/>
      <c r="AA31" s="54"/>
      <c r="AB31" s="54"/>
      <c r="AC31" s="56"/>
      <c r="AD31" s="56"/>
      <c r="AE31" s="120"/>
      <c r="AF31" s="54"/>
      <c r="AG31" s="54"/>
      <c r="AH31" s="234"/>
      <c r="AI31" s="237"/>
      <c r="AJ31" s="251"/>
    </row>
    <row r="32" spans="1:36" ht="12.75" x14ac:dyDescent="0.2">
      <c r="A32" s="293"/>
      <c r="B32" s="73"/>
      <c r="C32" s="120"/>
      <c r="D32" s="54"/>
      <c r="E32" s="54"/>
      <c r="F32" s="54"/>
      <c r="G32" s="54"/>
      <c r="H32" s="56"/>
      <c r="I32" s="56"/>
      <c r="J32" s="120"/>
      <c r="K32" s="54"/>
      <c r="L32" s="54"/>
      <c r="M32" s="54"/>
      <c r="N32" s="54"/>
      <c r="O32" s="56"/>
      <c r="P32" s="56"/>
      <c r="Q32" s="120"/>
      <c r="R32" s="54"/>
      <c r="S32" s="54"/>
      <c r="T32" s="54"/>
      <c r="U32" s="54"/>
      <c r="V32" s="56"/>
      <c r="W32" s="56"/>
      <c r="X32" s="120"/>
      <c r="Y32" s="54"/>
      <c r="Z32" s="54"/>
      <c r="AA32" s="54"/>
      <c r="AB32" s="54"/>
      <c r="AC32" s="56"/>
      <c r="AD32" s="56"/>
      <c r="AE32" s="120"/>
      <c r="AF32" s="54"/>
      <c r="AG32" s="54"/>
      <c r="AH32" s="235"/>
      <c r="AI32" s="238"/>
      <c r="AJ32" s="251"/>
    </row>
    <row r="33" spans="1:36" ht="5.25" customHeight="1" x14ac:dyDescent="0.2">
      <c r="A33" s="221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3"/>
      <c r="AI33" s="91"/>
      <c r="AJ33" s="92"/>
    </row>
    <row r="34" spans="1:36" ht="12.75" x14ac:dyDescent="0.2">
      <c r="A34" s="227" t="str">
        <f>'Auto-Fill Personal Data'!B17</f>
        <v>Insert Other Federal or Non-Federal Funding Source Provided from Memo from Auto-Fill Tab</v>
      </c>
      <c r="B34" s="28"/>
      <c r="C34" s="120"/>
      <c r="D34" s="54"/>
      <c r="E34" s="54"/>
      <c r="F34" s="54"/>
      <c r="G34" s="54"/>
      <c r="H34" s="56"/>
      <c r="I34" s="56"/>
      <c r="J34" s="120"/>
      <c r="K34" s="54"/>
      <c r="L34" s="54"/>
      <c r="M34" s="54"/>
      <c r="N34" s="54"/>
      <c r="O34" s="56"/>
      <c r="P34" s="56"/>
      <c r="Q34" s="120"/>
      <c r="R34" s="54"/>
      <c r="S34" s="54"/>
      <c r="T34" s="54"/>
      <c r="U34" s="54"/>
      <c r="V34" s="56"/>
      <c r="W34" s="56"/>
      <c r="X34" s="120"/>
      <c r="Y34" s="54"/>
      <c r="Z34" s="54"/>
      <c r="AA34" s="54"/>
      <c r="AB34" s="54"/>
      <c r="AC34" s="56"/>
      <c r="AD34" s="56"/>
      <c r="AE34" s="120"/>
      <c r="AF34" s="54"/>
      <c r="AG34" s="54"/>
      <c r="AH34" s="262">
        <f>SUM(C34:AG44)</f>
        <v>0</v>
      </c>
      <c r="AI34" s="236" t="e">
        <f>AH34/AH54</f>
        <v>#DIV/0!</v>
      </c>
      <c r="AJ34" s="251" t="e">
        <f>IF((AI34*100)&gt;(V8), (AI34*100)-(V8), "")</f>
        <v>#DIV/0!</v>
      </c>
    </row>
    <row r="35" spans="1:36" ht="12.75" x14ac:dyDescent="0.2">
      <c r="A35" s="228"/>
      <c r="B35" s="28"/>
      <c r="C35" s="120"/>
      <c r="D35" s="54"/>
      <c r="E35" s="54"/>
      <c r="F35" s="54"/>
      <c r="G35" s="54"/>
      <c r="H35" s="56"/>
      <c r="I35" s="56"/>
      <c r="J35" s="120"/>
      <c r="K35" s="54"/>
      <c r="L35" s="54"/>
      <c r="M35" s="54"/>
      <c r="N35" s="54"/>
      <c r="O35" s="56"/>
      <c r="P35" s="56"/>
      <c r="Q35" s="120"/>
      <c r="R35" s="54"/>
      <c r="S35" s="54"/>
      <c r="T35" s="54"/>
      <c r="U35" s="54"/>
      <c r="V35" s="56"/>
      <c r="W35" s="56"/>
      <c r="X35" s="120"/>
      <c r="Y35" s="54"/>
      <c r="Z35" s="54"/>
      <c r="AA35" s="54"/>
      <c r="AB35" s="54"/>
      <c r="AC35" s="56"/>
      <c r="AD35" s="56"/>
      <c r="AE35" s="120"/>
      <c r="AF35" s="54"/>
      <c r="AG35" s="54"/>
      <c r="AH35" s="234"/>
      <c r="AI35" s="237"/>
      <c r="AJ35" s="251"/>
    </row>
    <row r="36" spans="1:36" ht="12.75" x14ac:dyDescent="0.2">
      <c r="A36" s="228"/>
      <c r="B36" s="28"/>
      <c r="C36" s="120"/>
      <c r="D36" s="54"/>
      <c r="E36" s="54"/>
      <c r="F36" s="54"/>
      <c r="G36" s="54"/>
      <c r="H36" s="56"/>
      <c r="I36" s="56"/>
      <c r="J36" s="120"/>
      <c r="K36" s="54"/>
      <c r="L36" s="54"/>
      <c r="M36" s="54"/>
      <c r="N36" s="54"/>
      <c r="O36" s="56"/>
      <c r="P36" s="56"/>
      <c r="Q36" s="120"/>
      <c r="R36" s="54"/>
      <c r="S36" s="54"/>
      <c r="T36" s="54"/>
      <c r="U36" s="54"/>
      <c r="V36" s="56"/>
      <c r="W36" s="56"/>
      <c r="X36" s="120"/>
      <c r="Y36" s="54"/>
      <c r="Z36" s="54"/>
      <c r="AA36" s="54"/>
      <c r="AB36" s="54"/>
      <c r="AC36" s="56"/>
      <c r="AD36" s="56"/>
      <c r="AE36" s="120"/>
      <c r="AF36" s="54"/>
      <c r="AG36" s="54"/>
      <c r="AH36" s="234"/>
      <c r="AI36" s="237"/>
      <c r="AJ36" s="251"/>
    </row>
    <row r="37" spans="1:36" ht="12.75" x14ac:dyDescent="0.2">
      <c r="A37" s="228"/>
      <c r="B37" s="28"/>
      <c r="C37" s="120"/>
      <c r="D37" s="54"/>
      <c r="E37" s="54"/>
      <c r="F37" s="54"/>
      <c r="G37" s="54"/>
      <c r="H37" s="56"/>
      <c r="I37" s="56"/>
      <c r="J37" s="120"/>
      <c r="K37" s="54"/>
      <c r="L37" s="54"/>
      <c r="M37" s="54"/>
      <c r="N37" s="54"/>
      <c r="O37" s="56"/>
      <c r="P37" s="56"/>
      <c r="Q37" s="120"/>
      <c r="R37" s="54"/>
      <c r="S37" s="54"/>
      <c r="T37" s="54"/>
      <c r="U37" s="54"/>
      <c r="V37" s="56"/>
      <c r="W37" s="56"/>
      <c r="X37" s="120"/>
      <c r="Y37" s="54"/>
      <c r="Z37" s="54"/>
      <c r="AA37" s="54"/>
      <c r="AB37" s="54"/>
      <c r="AC37" s="56"/>
      <c r="AD37" s="56"/>
      <c r="AE37" s="120"/>
      <c r="AF37" s="54"/>
      <c r="AG37" s="54"/>
      <c r="AH37" s="234"/>
      <c r="AI37" s="237"/>
      <c r="AJ37" s="251"/>
    </row>
    <row r="38" spans="1:36" ht="12.75" x14ac:dyDescent="0.2">
      <c r="A38" s="228"/>
      <c r="B38" s="28"/>
      <c r="C38" s="120"/>
      <c r="D38" s="54"/>
      <c r="E38" s="54"/>
      <c r="F38" s="54"/>
      <c r="G38" s="54"/>
      <c r="H38" s="56"/>
      <c r="I38" s="56"/>
      <c r="J38" s="120"/>
      <c r="K38" s="54"/>
      <c r="L38" s="54"/>
      <c r="M38" s="54"/>
      <c r="N38" s="54"/>
      <c r="O38" s="56"/>
      <c r="P38" s="56"/>
      <c r="Q38" s="120"/>
      <c r="R38" s="54"/>
      <c r="S38" s="54"/>
      <c r="T38" s="54"/>
      <c r="U38" s="54"/>
      <c r="V38" s="56"/>
      <c r="W38" s="56"/>
      <c r="X38" s="120"/>
      <c r="Y38" s="54"/>
      <c r="Z38" s="54"/>
      <c r="AA38" s="54"/>
      <c r="AB38" s="54"/>
      <c r="AC38" s="56"/>
      <c r="AD38" s="56"/>
      <c r="AE38" s="120"/>
      <c r="AF38" s="54"/>
      <c r="AG38" s="54"/>
      <c r="AH38" s="234"/>
      <c r="AI38" s="237"/>
      <c r="AJ38" s="251"/>
    </row>
    <row r="39" spans="1:36" ht="12.75" x14ac:dyDescent="0.2">
      <c r="A39" s="228"/>
      <c r="B39" s="28"/>
      <c r="C39" s="120"/>
      <c r="D39" s="54"/>
      <c r="E39" s="54"/>
      <c r="F39" s="54"/>
      <c r="G39" s="54"/>
      <c r="H39" s="56"/>
      <c r="I39" s="56"/>
      <c r="J39" s="120"/>
      <c r="K39" s="54"/>
      <c r="L39" s="54"/>
      <c r="M39" s="54"/>
      <c r="N39" s="54"/>
      <c r="O39" s="56"/>
      <c r="P39" s="56"/>
      <c r="Q39" s="120"/>
      <c r="R39" s="54"/>
      <c r="S39" s="54"/>
      <c r="T39" s="54"/>
      <c r="U39" s="54"/>
      <c r="V39" s="56"/>
      <c r="W39" s="56"/>
      <c r="X39" s="120"/>
      <c r="Y39" s="54"/>
      <c r="Z39" s="54"/>
      <c r="AA39" s="54"/>
      <c r="AB39" s="54"/>
      <c r="AC39" s="56"/>
      <c r="AD39" s="56"/>
      <c r="AE39" s="120"/>
      <c r="AF39" s="54"/>
      <c r="AG39" s="54"/>
      <c r="AH39" s="234"/>
      <c r="AI39" s="237"/>
      <c r="AJ39" s="251"/>
    </row>
    <row r="40" spans="1:36" ht="12.75" x14ac:dyDescent="0.2">
      <c r="A40" s="228"/>
      <c r="B40" s="28"/>
      <c r="C40" s="120"/>
      <c r="D40" s="54"/>
      <c r="E40" s="54"/>
      <c r="F40" s="54"/>
      <c r="G40" s="54"/>
      <c r="H40" s="56"/>
      <c r="I40" s="56"/>
      <c r="J40" s="120"/>
      <c r="K40" s="54"/>
      <c r="L40" s="54"/>
      <c r="M40" s="54"/>
      <c r="N40" s="54"/>
      <c r="O40" s="56"/>
      <c r="P40" s="56"/>
      <c r="Q40" s="120"/>
      <c r="R40" s="54"/>
      <c r="S40" s="54"/>
      <c r="T40" s="54"/>
      <c r="U40" s="54"/>
      <c r="V40" s="56"/>
      <c r="W40" s="56"/>
      <c r="X40" s="120"/>
      <c r="Y40" s="54"/>
      <c r="Z40" s="54"/>
      <c r="AA40" s="54"/>
      <c r="AB40" s="54"/>
      <c r="AC40" s="56"/>
      <c r="AD40" s="56"/>
      <c r="AE40" s="120"/>
      <c r="AF40" s="54"/>
      <c r="AG40" s="54"/>
      <c r="AH40" s="234"/>
      <c r="AI40" s="237"/>
      <c r="AJ40" s="251"/>
    </row>
    <row r="41" spans="1:36" ht="12.75" x14ac:dyDescent="0.2">
      <c r="A41" s="228"/>
      <c r="B41" s="28"/>
      <c r="C41" s="120"/>
      <c r="D41" s="54"/>
      <c r="E41" s="54"/>
      <c r="F41" s="54"/>
      <c r="G41" s="54"/>
      <c r="H41" s="56"/>
      <c r="I41" s="56"/>
      <c r="J41" s="120"/>
      <c r="K41" s="54"/>
      <c r="L41" s="54"/>
      <c r="M41" s="54"/>
      <c r="N41" s="54"/>
      <c r="O41" s="56"/>
      <c r="P41" s="56"/>
      <c r="Q41" s="120"/>
      <c r="R41" s="54"/>
      <c r="S41" s="54"/>
      <c r="T41" s="54"/>
      <c r="U41" s="54"/>
      <c r="V41" s="56"/>
      <c r="W41" s="56"/>
      <c r="X41" s="120"/>
      <c r="Y41" s="54"/>
      <c r="Z41" s="54"/>
      <c r="AA41" s="54"/>
      <c r="AB41" s="54"/>
      <c r="AC41" s="56"/>
      <c r="AD41" s="56"/>
      <c r="AE41" s="120"/>
      <c r="AF41" s="54"/>
      <c r="AG41" s="54"/>
      <c r="AH41" s="234"/>
      <c r="AI41" s="237"/>
      <c r="AJ41" s="251"/>
    </row>
    <row r="42" spans="1:36" ht="12.75" x14ac:dyDescent="0.2">
      <c r="A42" s="228"/>
      <c r="B42" s="28"/>
      <c r="C42" s="120"/>
      <c r="D42" s="54"/>
      <c r="E42" s="54"/>
      <c r="F42" s="54"/>
      <c r="G42" s="54"/>
      <c r="H42" s="56"/>
      <c r="I42" s="56"/>
      <c r="J42" s="120"/>
      <c r="K42" s="54"/>
      <c r="L42" s="54"/>
      <c r="M42" s="54"/>
      <c r="N42" s="54"/>
      <c r="O42" s="56"/>
      <c r="P42" s="56"/>
      <c r="Q42" s="120"/>
      <c r="R42" s="54"/>
      <c r="S42" s="54"/>
      <c r="T42" s="54"/>
      <c r="U42" s="54"/>
      <c r="V42" s="56"/>
      <c r="W42" s="56"/>
      <c r="X42" s="120"/>
      <c r="Y42" s="54"/>
      <c r="Z42" s="54"/>
      <c r="AA42" s="54"/>
      <c r="AB42" s="54"/>
      <c r="AC42" s="56"/>
      <c r="AD42" s="56"/>
      <c r="AE42" s="120"/>
      <c r="AF42" s="54"/>
      <c r="AG42" s="54"/>
      <c r="AH42" s="234"/>
      <c r="AI42" s="237"/>
      <c r="AJ42" s="251"/>
    </row>
    <row r="43" spans="1:36" ht="12.75" x14ac:dyDescent="0.2">
      <c r="A43" s="228"/>
      <c r="B43" s="28"/>
      <c r="C43" s="120"/>
      <c r="D43" s="54"/>
      <c r="E43" s="54"/>
      <c r="F43" s="54"/>
      <c r="G43" s="54"/>
      <c r="H43" s="56"/>
      <c r="I43" s="56"/>
      <c r="J43" s="120"/>
      <c r="K43" s="54"/>
      <c r="L43" s="54"/>
      <c r="M43" s="54"/>
      <c r="N43" s="54"/>
      <c r="O43" s="56"/>
      <c r="P43" s="56"/>
      <c r="Q43" s="120"/>
      <c r="R43" s="54"/>
      <c r="S43" s="54"/>
      <c r="T43" s="54"/>
      <c r="U43" s="54"/>
      <c r="V43" s="56"/>
      <c r="W43" s="56"/>
      <c r="X43" s="120"/>
      <c r="Y43" s="54"/>
      <c r="Z43" s="54"/>
      <c r="AA43" s="54"/>
      <c r="AB43" s="54"/>
      <c r="AC43" s="56"/>
      <c r="AD43" s="56"/>
      <c r="AE43" s="120"/>
      <c r="AF43" s="54"/>
      <c r="AG43" s="54"/>
      <c r="AH43" s="234"/>
      <c r="AI43" s="237"/>
      <c r="AJ43" s="251"/>
    </row>
    <row r="44" spans="1:36" ht="12.75" x14ac:dyDescent="0.2">
      <c r="A44" s="229"/>
      <c r="B44" s="28"/>
      <c r="C44" s="120"/>
      <c r="D44" s="54"/>
      <c r="E44" s="54"/>
      <c r="F44" s="54"/>
      <c r="G44" s="54"/>
      <c r="H44" s="56"/>
      <c r="I44" s="56"/>
      <c r="J44" s="120"/>
      <c r="K44" s="54"/>
      <c r="L44" s="54"/>
      <c r="M44" s="54"/>
      <c r="N44" s="54"/>
      <c r="O44" s="56"/>
      <c r="P44" s="56"/>
      <c r="Q44" s="120"/>
      <c r="R44" s="54"/>
      <c r="S44" s="54"/>
      <c r="T44" s="54"/>
      <c r="U44" s="54"/>
      <c r="V44" s="56"/>
      <c r="W44" s="56"/>
      <c r="X44" s="120"/>
      <c r="Y44" s="54"/>
      <c r="Z44" s="54"/>
      <c r="AA44" s="54"/>
      <c r="AB44" s="54"/>
      <c r="AC44" s="56"/>
      <c r="AD44" s="56"/>
      <c r="AE44" s="120"/>
      <c r="AF44" s="54"/>
      <c r="AG44" s="54"/>
      <c r="AH44" s="235"/>
      <c r="AI44" s="238"/>
      <c r="AJ44" s="251"/>
    </row>
    <row r="45" spans="1:36" ht="5.25" customHeight="1" x14ac:dyDescent="0.2">
      <c r="A45" s="221"/>
      <c r="B45" s="296"/>
      <c r="C45" s="296"/>
      <c r="D45" s="296"/>
      <c r="E45" s="296"/>
      <c r="F45" s="296"/>
      <c r="G45" s="296"/>
      <c r="H45" s="296"/>
      <c r="I45" s="296"/>
      <c r="J45" s="296"/>
      <c r="K45" s="296"/>
      <c r="L45" s="296"/>
      <c r="M45" s="296"/>
      <c r="N45" s="296"/>
      <c r="O45" s="296"/>
      <c r="P45" s="296"/>
      <c r="Q45" s="296"/>
      <c r="R45" s="296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7"/>
      <c r="AI45" s="91"/>
    </row>
    <row r="46" spans="1:36" ht="12.75" hidden="1" x14ac:dyDescent="0.2">
      <c r="A46" s="278"/>
      <c r="B46" s="73"/>
      <c r="C46" s="93"/>
      <c r="D46" s="93"/>
      <c r="E46" s="94"/>
      <c r="F46" s="94"/>
      <c r="G46" s="95"/>
      <c r="H46" s="95"/>
      <c r="I46" s="93"/>
      <c r="J46" s="94"/>
      <c r="K46" s="94"/>
      <c r="L46" s="94"/>
      <c r="M46" s="94"/>
      <c r="N46" s="95"/>
      <c r="O46" s="95"/>
      <c r="P46" s="93"/>
      <c r="Q46" s="94"/>
      <c r="R46" s="94"/>
      <c r="S46" s="94"/>
      <c r="T46" s="94"/>
      <c r="U46" s="95"/>
      <c r="V46" s="95"/>
      <c r="W46" s="93"/>
      <c r="X46" s="94"/>
      <c r="Y46" s="94"/>
      <c r="Z46" s="94"/>
      <c r="AA46" s="94"/>
      <c r="AB46" s="95"/>
      <c r="AC46" s="95"/>
      <c r="AD46" s="90"/>
      <c r="AE46" s="94"/>
      <c r="AF46" s="90"/>
      <c r="AG46" s="94"/>
      <c r="AH46" s="275">
        <f>SUM(C46:AG51)</f>
        <v>0</v>
      </c>
      <c r="AI46" s="275" t="e">
        <f>AH46/AH54</f>
        <v>#DIV/0!</v>
      </c>
      <c r="AJ46" s="268"/>
    </row>
    <row r="47" spans="1:36" ht="12.75" hidden="1" x14ac:dyDescent="0.2">
      <c r="A47" s="279"/>
      <c r="B47" s="73"/>
      <c r="C47" s="93"/>
      <c r="D47" s="93"/>
      <c r="E47" s="94"/>
      <c r="F47" s="94"/>
      <c r="G47" s="95"/>
      <c r="H47" s="95"/>
      <c r="I47" s="93"/>
      <c r="J47" s="94"/>
      <c r="K47" s="94"/>
      <c r="L47" s="94"/>
      <c r="M47" s="94"/>
      <c r="N47" s="95"/>
      <c r="O47" s="95"/>
      <c r="P47" s="93"/>
      <c r="Q47" s="94"/>
      <c r="R47" s="94"/>
      <c r="S47" s="94"/>
      <c r="T47" s="94"/>
      <c r="U47" s="95"/>
      <c r="V47" s="95"/>
      <c r="W47" s="93"/>
      <c r="X47" s="94"/>
      <c r="Y47" s="94"/>
      <c r="Z47" s="94"/>
      <c r="AA47" s="94"/>
      <c r="AB47" s="95"/>
      <c r="AC47" s="95"/>
      <c r="AD47" s="90"/>
      <c r="AE47" s="94"/>
      <c r="AF47" s="90"/>
      <c r="AG47" s="94"/>
      <c r="AH47" s="276"/>
      <c r="AI47" s="276"/>
      <c r="AJ47" s="268"/>
    </row>
    <row r="48" spans="1:36" ht="12.75" hidden="1" x14ac:dyDescent="0.2">
      <c r="A48" s="279"/>
      <c r="B48" s="73"/>
      <c r="C48" s="93"/>
      <c r="D48" s="93"/>
      <c r="E48" s="94"/>
      <c r="F48" s="94"/>
      <c r="G48" s="95"/>
      <c r="H48" s="95"/>
      <c r="I48" s="93"/>
      <c r="J48" s="94"/>
      <c r="K48" s="94"/>
      <c r="L48" s="94"/>
      <c r="M48" s="94"/>
      <c r="N48" s="95"/>
      <c r="O48" s="95"/>
      <c r="P48" s="93"/>
      <c r="Q48" s="94"/>
      <c r="R48" s="94"/>
      <c r="S48" s="94"/>
      <c r="T48" s="94"/>
      <c r="U48" s="95"/>
      <c r="V48" s="95"/>
      <c r="W48" s="93"/>
      <c r="X48" s="94"/>
      <c r="Y48" s="94"/>
      <c r="Z48" s="94"/>
      <c r="AA48" s="94"/>
      <c r="AB48" s="95"/>
      <c r="AC48" s="95"/>
      <c r="AD48" s="90"/>
      <c r="AE48" s="94"/>
      <c r="AF48" s="90"/>
      <c r="AG48" s="94"/>
      <c r="AH48" s="276"/>
      <c r="AI48" s="276"/>
      <c r="AJ48" s="268"/>
    </row>
    <row r="49" spans="1:36" ht="12.75" hidden="1" x14ac:dyDescent="0.2">
      <c r="A49" s="279"/>
      <c r="B49" s="73"/>
      <c r="C49" s="93"/>
      <c r="D49" s="93"/>
      <c r="E49" s="94"/>
      <c r="F49" s="94"/>
      <c r="G49" s="95"/>
      <c r="H49" s="95"/>
      <c r="I49" s="93"/>
      <c r="J49" s="94"/>
      <c r="K49" s="94"/>
      <c r="L49" s="94"/>
      <c r="M49" s="94"/>
      <c r="N49" s="95"/>
      <c r="O49" s="95"/>
      <c r="P49" s="93"/>
      <c r="Q49" s="94"/>
      <c r="R49" s="94"/>
      <c r="S49" s="94"/>
      <c r="T49" s="94"/>
      <c r="U49" s="95"/>
      <c r="V49" s="95"/>
      <c r="W49" s="93"/>
      <c r="X49" s="94"/>
      <c r="Y49" s="94"/>
      <c r="Z49" s="94"/>
      <c r="AA49" s="94"/>
      <c r="AB49" s="95"/>
      <c r="AC49" s="95"/>
      <c r="AD49" s="90"/>
      <c r="AE49" s="94"/>
      <c r="AF49" s="90"/>
      <c r="AG49" s="94"/>
      <c r="AH49" s="276"/>
      <c r="AI49" s="276"/>
      <c r="AJ49" s="268"/>
    </row>
    <row r="50" spans="1:36" ht="12.75" hidden="1" x14ac:dyDescent="0.2">
      <c r="A50" s="279"/>
      <c r="B50" s="73"/>
      <c r="C50" s="93"/>
      <c r="D50" s="93"/>
      <c r="E50" s="94"/>
      <c r="F50" s="94"/>
      <c r="G50" s="95"/>
      <c r="H50" s="95"/>
      <c r="I50" s="93"/>
      <c r="J50" s="94"/>
      <c r="K50" s="94"/>
      <c r="L50" s="94"/>
      <c r="M50" s="94"/>
      <c r="N50" s="95"/>
      <c r="O50" s="95"/>
      <c r="P50" s="93"/>
      <c r="Q50" s="94"/>
      <c r="R50" s="94"/>
      <c r="S50" s="94"/>
      <c r="T50" s="94"/>
      <c r="U50" s="95"/>
      <c r="V50" s="95"/>
      <c r="W50" s="93"/>
      <c r="X50" s="94"/>
      <c r="Y50" s="94"/>
      <c r="Z50" s="94"/>
      <c r="AA50" s="94"/>
      <c r="AB50" s="95"/>
      <c r="AC50" s="95"/>
      <c r="AD50" s="90"/>
      <c r="AE50" s="94"/>
      <c r="AF50" s="90"/>
      <c r="AG50" s="94"/>
      <c r="AH50" s="276"/>
      <c r="AI50" s="276"/>
      <c r="AJ50" s="268"/>
    </row>
    <row r="51" spans="1:36" ht="12.75" hidden="1" x14ac:dyDescent="0.2">
      <c r="A51" s="280"/>
      <c r="B51" s="73"/>
      <c r="C51" s="93"/>
      <c r="D51" s="93"/>
      <c r="E51" s="94"/>
      <c r="F51" s="94"/>
      <c r="G51" s="95"/>
      <c r="H51" s="95"/>
      <c r="I51" s="93"/>
      <c r="J51" s="94"/>
      <c r="K51" s="94"/>
      <c r="L51" s="94"/>
      <c r="M51" s="94"/>
      <c r="N51" s="95"/>
      <c r="O51" s="95"/>
      <c r="P51" s="93"/>
      <c r="Q51" s="94"/>
      <c r="R51" s="94"/>
      <c r="S51" s="94"/>
      <c r="T51" s="94"/>
      <c r="U51" s="95"/>
      <c r="V51" s="95"/>
      <c r="W51" s="93"/>
      <c r="X51" s="94"/>
      <c r="Y51" s="94"/>
      <c r="Z51" s="94"/>
      <c r="AA51" s="94"/>
      <c r="AB51" s="95"/>
      <c r="AC51" s="95"/>
      <c r="AD51" s="90"/>
      <c r="AE51" s="94"/>
      <c r="AF51" s="90"/>
      <c r="AG51" s="94"/>
      <c r="AH51" s="277"/>
      <c r="AI51" s="277"/>
      <c r="AJ51" s="268"/>
    </row>
    <row r="52" spans="1:36" ht="5.25" hidden="1" customHeight="1" x14ac:dyDescent="0.2">
      <c r="A52" s="221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3"/>
      <c r="AI52" s="91"/>
    </row>
    <row r="53" spans="1:36" ht="15" customHeight="1" x14ac:dyDescent="0.2">
      <c r="A53" s="96"/>
      <c r="B53" s="97" t="s">
        <v>72</v>
      </c>
      <c r="C53" s="120"/>
      <c r="D53" s="54"/>
      <c r="E53" s="54"/>
      <c r="F53" s="54"/>
      <c r="G53" s="54"/>
      <c r="H53" s="56"/>
      <c r="I53" s="56"/>
      <c r="J53" s="120"/>
      <c r="K53" s="54"/>
      <c r="L53" s="54"/>
      <c r="M53" s="54"/>
      <c r="N53" s="54"/>
      <c r="O53" s="56"/>
      <c r="P53" s="56"/>
      <c r="Q53" s="120"/>
      <c r="R53" s="54"/>
      <c r="S53" s="54"/>
      <c r="T53" s="54"/>
      <c r="U53" s="54"/>
      <c r="V53" s="56"/>
      <c r="W53" s="56"/>
      <c r="X53" s="120"/>
      <c r="Y53" s="54"/>
      <c r="Z53" s="54"/>
      <c r="AA53" s="54"/>
      <c r="AB53" s="54"/>
      <c r="AC53" s="56"/>
      <c r="AD53" s="56"/>
      <c r="AE53" s="120"/>
      <c r="AF53" s="54"/>
      <c r="AG53" s="54"/>
      <c r="AH53" s="98"/>
      <c r="AI53" s="99"/>
    </row>
    <row r="54" spans="1:36" ht="12.75" x14ac:dyDescent="0.2">
      <c r="A54" s="272" t="s">
        <v>7</v>
      </c>
      <c r="B54" s="223"/>
      <c r="C54" s="100">
        <f>SUM(C10:C51)</f>
        <v>0</v>
      </c>
      <c r="D54" s="100">
        <f t="shared" ref="D54:AG54" si="0">SUM(D10:D51)</f>
        <v>0</v>
      </c>
      <c r="E54" s="100">
        <f t="shared" si="0"/>
        <v>0</v>
      </c>
      <c r="F54" s="100">
        <f t="shared" si="0"/>
        <v>0</v>
      </c>
      <c r="G54" s="100">
        <f t="shared" si="0"/>
        <v>0</v>
      </c>
      <c r="H54" s="100">
        <f t="shared" si="0"/>
        <v>0</v>
      </c>
      <c r="I54" s="100">
        <f t="shared" si="0"/>
        <v>0</v>
      </c>
      <c r="J54" s="100">
        <f t="shared" si="0"/>
        <v>0</v>
      </c>
      <c r="K54" s="100">
        <f t="shared" si="0"/>
        <v>0</v>
      </c>
      <c r="L54" s="100">
        <f t="shared" si="0"/>
        <v>0</v>
      </c>
      <c r="M54" s="100">
        <f t="shared" si="0"/>
        <v>0</v>
      </c>
      <c r="N54" s="100">
        <f t="shared" si="0"/>
        <v>0</v>
      </c>
      <c r="O54" s="100">
        <f t="shared" si="0"/>
        <v>0</v>
      </c>
      <c r="P54" s="100">
        <f t="shared" si="0"/>
        <v>0</v>
      </c>
      <c r="Q54" s="100">
        <f t="shared" si="0"/>
        <v>0</v>
      </c>
      <c r="R54" s="100">
        <f t="shared" si="0"/>
        <v>0</v>
      </c>
      <c r="S54" s="100">
        <f t="shared" si="0"/>
        <v>0</v>
      </c>
      <c r="T54" s="100">
        <f t="shared" si="0"/>
        <v>0</v>
      </c>
      <c r="U54" s="100">
        <f t="shared" si="0"/>
        <v>0</v>
      </c>
      <c r="V54" s="100">
        <f t="shared" si="0"/>
        <v>0</v>
      </c>
      <c r="W54" s="100">
        <f t="shared" si="0"/>
        <v>0</v>
      </c>
      <c r="X54" s="100">
        <f t="shared" si="0"/>
        <v>0</v>
      </c>
      <c r="Y54" s="100">
        <f t="shared" si="0"/>
        <v>0</v>
      </c>
      <c r="Z54" s="100">
        <f t="shared" si="0"/>
        <v>0</v>
      </c>
      <c r="AA54" s="100">
        <f t="shared" si="0"/>
        <v>0</v>
      </c>
      <c r="AB54" s="100">
        <f t="shared" si="0"/>
        <v>0</v>
      </c>
      <c r="AC54" s="100">
        <f t="shared" si="0"/>
        <v>0</v>
      </c>
      <c r="AD54" s="100">
        <f t="shared" si="0"/>
        <v>0</v>
      </c>
      <c r="AE54" s="100">
        <f t="shared" si="0"/>
        <v>0</v>
      </c>
      <c r="AF54" s="100">
        <f t="shared" si="0"/>
        <v>0</v>
      </c>
      <c r="AG54" s="100">
        <f t="shared" si="0"/>
        <v>0</v>
      </c>
      <c r="AH54" s="101">
        <f>SUM(AH10,AH22,AH46,AH34,AH53:AH53)</f>
        <v>0</v>
      </c>
      <c r="AI54" s="102" t="e">
        <f>SUM(AI10:AI53)</f>
        <v>#DIV/0!</v>
      </c>
    </row>
    <row r="55" spans="1:36" ht="12.75" x14ac:dyDescent="0.2">
      <c r="B55" s="77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I55" s="79"/>
    </row>
    <row r="56" spans="1:36" ht="12.75" x14ac:dyDescent="0.2">
      <c r="A56" s="271" t="s">
        <v>56</v>
      </c>
      <c r="B56" s="271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S56" s="271" t="s">
        <v>57</v>
      </c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71"/>
      <c r="AH56" s="271"/>
      <c r="AI56" s="271"/>
    </row>
    <row r="57" spans="1:36" ht="27" customHeight="1" x14ac:dyDescent="0.2">
      <c r="A57" s="273" t="s">
        <v>58</v>
      </c>
      <c r="B57" s="273"/>
      <c r="C57" s="273"/>
      <c r="D57" s="273"/>
      <c r="E57" s="273"/>
      <c r="F57" s="273"/>
      <c r="G57" s="273"/>
      <c r="H57" s="273"/>
      <c r="I57" s="273"/>
      <c r="J57" s="273"/>
      <c r="K57" s="273"/>
      <c r="L57" s="273"/>
      <c r="S57" s="274" t="s">
        <v>59</v>
      </c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</row>
    <row r="58" spans="1:36" ht="12.75" x14ac:dyDescent="0.2">
      <c r="A58" s="141"/>
      <c r="B58" s="141"/>
      <c r="C58" s="141"/>
      <c r="D58" s="141"/>
      <c r="E58" s="141"/>
      <c r="F58" s="141"/>
      <c r="G58" s="141"/>
      <c r="H58" s="146"/>
      <c r="I58" s="147"/>
      <c r="J58" s="147"/>
      <c r="K58" s="147"/>
      <c r="L58" s="148"/>
      <c r="Q58" s="78"/>
      <c r="R58" s="78"/>
      <c r="S58" s="134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6"/>
      <c r="AG58" s="134"/>
      <c r="AH58" s="135"/>
      <c r="AI58" s="136"/>
      <c r="AJ58" s="79"/>
    </row>
    <row r="59" spans="1:36" ht="12.75" x14ac:dyDescent="0.2">
      <c r="A59" s="141"/>
      <c r="B59" s="141"/>
      <c r="C59" s="141"/>
      <c r="D59" s="141"/>
      <c r="E59" s="141"/>
      <c r="F59" s="141"/>
      <c r="G59" s="141"/>
      <c r="H59" s="149"/>
      <c r="I59" s="150"/>
      <c r="J59" s="150"/>
      <c r="K59" s="150"/>
      <c r="L59" s="151"/>
      <c r="Q59" s="78"/>
      <c r="R59" s="78"/>
      <c r="S59" s="137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9"/>
      <c r="AG59" s="137"/>
      <c r="AH59" s="138"/>
      <c r="AI59" s="139"/>
      <c r="AJ59" s="79"/>
    </row>
    <row r="60" spans="1:36" ht="12.75" x14ac:dyDescent="0.2">
      <c r="A60" s="282" t="s">
        <v>8</v>
      </c>
      <c r="B60" s="282"/>
      <c r="C60" s="282"/>
      <c r="D60" s="282"/>
      <c r="E60" s="282"/>
      <c r="F60" s="282"/>
      <c r="G60" s="282"/>
      <c r="H60" s="294" t="s">
        <v>9</v>
      </c>
      <c r="I60" s="269"/>
      <c r="J60" s="269"/>
      <c r="K60" s="269"/>
      <c r="L60" s="295"/>
      <c r="Q60" s="78"/>
      <c r="R60" s="78"/>
      <c r="S60" s="270" t="s">
        <v>10</v>
      </c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3"/>
      <c r="AG60" s="270" t="s">
        <v>9</v>
      </c>
      <c r="AH60" s="222"/>
      <c r="AI60" s="223"/>
      <c r="AJ60" s="103"/>
    </row>
    <row r="61" spans="1:36" ht="12.75" x14ac:dyDescent="0.2"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</row>
    <row r="62" spans="1:36" ht="20.25" x14ac:dyDescent="0.3">
      <c r="A62" s="289" t="s">
        <v>11</v>
      </c>
      <c r="B62" s="289"/>
      <c r="C62" s="289"/>
      <c r="D62" s="289"/>
      <c r="E62" s="289"/>
      <c r="F62" s="289"/>
      <c r="G62" s="289"/>
      <c r="H62" s="289"/>
      <c r="I62" s="289"/>
      <c r="J62" s="289"/>
      <c r="K62" s="105"/>
      <c r="L62" s="105"/>
      <c r="M62" s="105"/>
      <c r="N62" s="285" t="s">
        <v>61</v>
      </c>
      <c r="O62" s="285"/>
      <c r="P62" s="285"/>
      <c r="Q62" s="285"/>
      <c r="R62" s="285"/>
      <c r="S62" s="285"/>
      <c r="T62" s="285"/>
      <c r="U62" s="285"/>
      <c r="V62" s="285"/>
      <c r="W62" s="285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7"/>
    </row>
    <row r="63" spans="1:36" s="110" customFormat="1" ht="20.45" customHeight="1" x14ac:dyDescent="0.2">
      <c r="A63" s="288" t="s">
        <v>12</v>
      </c>
      <c r="B63" s="288"/>
      <c r="C63" s="288"/>
      <c r="D63" s="288"/>
      <c r="E63" s="288"/>
      <c r="F63" s="288"/>
      <c r="G63" s="288"/>
      <c r="H63" s="288"/>
      <c r="I63" s="288"/>
      <c r="J63" s="288"/>
      <c r="K63" s="108"/>
      <c r="L63" s="108"/>
      <c r="M63" s="108"/>
      <c r="N63" s="284" t="s">
        <v>62</v>
      </c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109"/>
    </row>
    <row r="64" spans="1:36" s="110" customFormat="1" ht="20.25" x14ac:dyDescent="0.2">
      <c r="A64" s="286" t="s">
        <v>60</v>
      </c>
      <c r="B64" s="286"/>
      <c r="C64" s="286"/>
      <c r="D64" s="286"/>
      <c r="E64" s="286"/>
      <c r="F64" s="286"/>
      <c r="G64" s="286"/>
      <c r="H64" s="286"/>
      <c r="I64" s="286"/>
      <c r="J64" s="286"/>
      <c r="K64" s="111"/>
      <c r="L64" s="111"/>
      <c r="M64" s="111"/>
      <c r="N64" s="283" t="s">
        <v>63</v>
      </c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  <c r="AC64" s="283"/>
      <c r="AD64" s="283"/>
      <c r="AE64" s="283"/>
      <c r="AF64" s="283"/>
      <c r="AG64" s="283"/>
      <c r="AH64" s="283"/>
      <c r="AI64" s="283"/>
      <c r="AJ64" s="112"/>
    </row>
    <row r="65" spans="1:36" s="110" customFormat="1" ht="31.5" customHeight="1" x14ac:dyDescent="0.2">
      <c r="A65" s="287" t="s">
        <v>71</v>
      </c>
      <c r="B65" s="287"/>
      <c r="C65" s="287"/>
      <c r="D65" s="287"/>
      <c r="E65" s="287"/>
      <c r="F65" s="287"/>
      <c r="G65" s="287"/>
      <c r="H65" s="287"/>
      <c r="I65" s="287"/>
      <c r="J65" s="287"/>
      <c r="K65" s="113"/>
      <c r="L65" s="113"/>
      <c r="M65" s="11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G65" s="283"/>
      <c r="AH65" s="283"/>
      <c r="AI65" s="283"/>
      <c r="AJ65" s="112"/>
    </row>
    <row r="66" spans="1:36" ht="12.75" x14ac:dyDescent="0.2">
      <c r="B66" s="77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I66" s="79"/>
    </row>
    <row r="67" spans="1:36" ht="12.75" x14ac:dyDescent="0.2">
      <c r="B67" s="77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I67" s="79"/>
    </row>
    <row r="68" spans="1:36" ht="12.75" x14ac:dyDescent="0.2">
      <c r="B68" s="77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I68" s="79"/>
    </row>
    <row r="69" spans="1:36" ht="12.75" x14ac:dyDescent="0.2">
      <c r="B69" s="77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I69" s="79"/>
    </row>
    <row r="70" spans="1:36" ht="12.75" x14ac:dyDescent="0.2">
      <c r="B70" s="77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I70" s="79"/>
    </row>
    <row r="71" spans="1:36" ht="12.75" x14ac:dyDescent="0.2">
      <c r="B71" s="77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I71" s="79"/>
    </row>
    <row r="72" spans="1:36" ht="12.75" x14ac:dyDescent="0.2">
      <c r="B72" s="77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I72" s="79"/>
    </row>
    <row r="73" spans="1:36" ht="12.75" x14ac:dyDescent="0.2">
      <c r="B73" s="77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I73" s="79"/>
    </row>
    <row r="74" spans="1:36" ht="12.75" x14ac:dyDescent="0.2">
      <c r="B74" s="77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I74" s="79"/>
    </row>
    <row r="75" spans="1:36" ht="12.75" x14ac:dyDescent="0.2">
      <c r="A75" s="116" t="s">
        <v>3</v>
      </c>
      <c r="B75" s="77"/>
      <c r="C75" s="78"/>
      <c r="D75" s="78"/>
      <c r="E75" s="78"/>
      <c r="F75" s="116" t="s">
        <v>3</v>
      </c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I75" s="79"/>
    </row>
    <row r="76" spans="1:36" ht="12.75" x14ac:dyDescent="0.2">
      <c r="A76" s="117" t="s">
        <v>34</v>
      </c>
      <c r="B76" s="77"/>
      <c r="C76" s="78"/>
      <c r="D76" s="78"/>
      <c r="E76" s="78"/>
      <c r="F76" s="117" t="s">
        <v>25</v>
      </c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I76" s="79"/>
    </row>
    <row r="77" spans="1:36" ht="12.75" x14ac:dyDescent="0.2">
      <c r="A77" s="117" t="s">
        <v>35</v>
      </c>
      <c r="B77" s="77"/>
      <c r="C77" s="78"/>
      <c r="D77" s="78"/>
      <c r="E77" s="78"/>
      <c r="F77" s="117" t="s">
        <v>26</v>
      </c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I77" s="79"/>
    </row>
    <row r="78" spans="1:36" ht="12.75" x14ac:dyDescent="0.2">
      <c r="A78" s="117" t="s">
        <v>36</v>
      </c>
      <c r="B78" s="77"/>
      <c r="C78" s="78"/>
      <c r="D78" s="78"/>
      <c r="E78" s="78"/>
      <c r="F78" s="117" t="s">
        <v>27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I78" s="79"/>
    </row>
    <row r="79" spans="1:36" ht="12.75" x14ac:dyDescent="0.2">
      <c r="A79" s="117" t="s">
        <v>37</v>
      </c>
      <c r="B79" s="77"/>
      <c r="C79" s="78"/>
      <c r="D79" s="78"/>
      <c r="E79" s="78"/>
      <c r="F79" s="117" t="s">
        <v>28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I79" s="79"/>
    </row>
    <row r="80" spans="1:36" ht="12.75" x14ac:dyDescent="0.2">
      <c r="A80" s="117" t="s">
        <v>38</v>
      </c>
      <c r="B80" s="77"/>
      <c r="C80" s="78"/>
      <c r="D80" s="78"/>
      <c r="E80" s="78"/>
      <c r="F80" s="117" t="s">
        <v>29</v>
      </c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I80" s="79"/>
    </row>
    <row r="81" spans="1:35" ht="12.75" x14ac:dyDescent="0.2">
      <c r="A81" s="117" t="s">
        <v>39</v>
      </c>
      <c r="B81" s="77"/>
      <c r="C81" s="78"/>
      <c r="D81" s="78"/>
      <c r="E81" s="78"/>
      <c r="F81" s="117" t="s">
        <v>30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I81" s="79"/>
    </row>
    <row r="82" spans="1:35" ht="12.75" x14ac:dyDescent="0.2">
      <c r="A82" s="117" t="s">
        <v>40</v>
      </c>
      <c r="B82" s="77"/>
      <c r="C82" s="78"/>
      <c r="D82" s="78"/>
      <c r="E82" s="78"/>
      <c r="F82" s="117" t="s">
        <v>31</v>
      </c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I82" s="79"/>
    </row>
    <row r="83" spans="1:35" ht="12.75" x14ac:dyDescent="0.2">
      <c r="A83" s="117" t="s">
        <v>41</v>
      </c>
      <c r="B83" s="77"/>
      <c r="C83" s="78"/>
      <c r="D83" s="78"/>
      <c r="E83" s="78"/>
      <c r="F83" s="117" t="s">
        <v>32</v>
      </c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I83" s="79"/>
    </row>
    <row r="84" spans="1:35" ht="12.75" x14ac:dyDescent="0.2">
      <c r="A84" s="117" t="s">
        <v>42</v>
      </c>
      <c r="B84" s="77"/>
      <c r="C84" s="78"/>
      <c r="D84" s="78"/>
      <c r="E84" s="78"/>
      <c r="F84" s="117" t="s">
        <v>33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I84" s="79"/>
    </row>
    <row r="85" spans="1:35" ht="12.75" x14ac:dyDescent="0.2">
      <c r="A85" s="117" t="s">
        <v>43</v>
      </c>
      <c r="B85" s="77"/>
      <c r="C85" s="78"/>
      <c r="D85" s="78"/>
      <c r="E85" s="78"/>
      <c r="F85" s="117" t="s">
        <v>34</v>
      </c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I85" s="79"/>
    </row>
    <row r="86" spans="1:35" ht="12.75" x14ac:dyDescent="0.2">
      <c r="A86" s="117" t="s">
        <v>25</v>
      </c>
      <c r="B86" s="77"/>
      <c r="C86" s="78"/>
      <c r="D86" s="78"/>
      <c r="E86" s="78"/>
      <c r="F86" s="117" t="s">
        <v>35</v>
      </c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I86" s="79"/>
    </row>
    <row r="87" spans="1:35" ht="12.75" x14ac:dyDescent="0.2">
      <c r="A87" s="117" t="s">
        <v>26</v>
      </c>
      <c r="B87" s="77"/>
      <c r="C87" s="78"/>
      <c r="D87" s="78"/>
      <c r="E87" s="78"/>
      <c r="F87" s="117" t="s">
        <v>36</v>
      </c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I87" s="79"/>
    </row>
    <row r="88" spans="1:35" ht="12.75" x14ac:dyDescent="0.2">
      <c r="A88" s="117" t="s">
        <v>27</v>
      </c>
      <c r="B88" s="77"/>
      <c r="C88" s="78"/>
      <c r="D88" s="78"/>
      <c r="E88" s="78"/>
      <c r="F88" s="117" t="s">
        <v>37</v>
      </c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I88" s="79"/>
    </row>
    <row r="89" spans="1:35" ht="12.75" x14ac:dyDescent="0.2">
      <c r="A89" s="117" t="s">
        <v>28</v>
      </c>
      <c r="B89" s="77"/>
      <c r="C89" s="78"/>
      <c r="D89" s="78"/>
      <c r="E89" s="78"/>
      <c r="F89" s="117" t="s">
        <v>38</v>
      </c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I89" s="79"/>
    </row>
    <row r="90" spans="1:35" ht="12.75" x14ac:dyDescent="0.2">
      <c r="A90" s="117" t="s">
        <v>29</v>
      </c>
      <c r="B90" s="77"/>
      <c r="C90" s="78"/>
      <c r="D90" s="78"/>
      <c r="E90" s="78"/>
      <c r="F90" s="117" t="s">
        <v>39</v>
      </c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I90" s="79"/>
    </row>
    <row r="91" spans="1:35" ht="12.75" x14ac:dyDescent="0.2">
      <c r="A91" s="117" t="s">
        <v>30</v>
      </c>
      <c r="B91" s="77"/>
      <c r="C91" s="78"/>
      <c r="D91" s="78"/>
      <c r="E91" s="78"/>
      <c r="F91" s="117" t="s">
        <v>40</v>
      </c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I91" s="79"/>
    </row>
    <row r="92" spans="1:35" ht="12.75" x14ac:dyDescent="0.2">
      <c r="A92" s="117" t="s">
        <v>31</v>
      </c>
      <c r="B92" s="77"/>
      <c r="C92" s="78"/>
      <c r="D92" s="78"/>
      <c r="E92" s="78"/>
      <c r="F92" s="117" t="s">
        <v>41</v>
      </c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I92" s="79"/>
    </row>
    <row r="93" spans="1:35" ht="12.75" x14ac:dyDescent="0.2">
      <c r="A93" s="117" t="s">
        <v>32</v>
      </c>
      <c r="B93" s="77"/>
      <c r="C93" s="78"/>
      <c r="D93" s="78"/>
      <c r="E93" s="78"/>
      <c r="F93" s="117" t="s">
        <v>42</v>
      </c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I93" s="79"/>
    </row>
    <row r="94" spans="1:35" ht="12.75" x14ac:dyDescent="0.2">
      <c r="A94" s="117" t="s">
        <v>33</v>
      </c>
      <c r="B94" s="77"/>
      <c r="C94" s="78"/>
      <c r="D94" s="78"/>
      <c r="E94" s="78"/>
      <c r="F94" s="117" t="s">
        <v>43</v>
      </c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I94" s="79"/>
    </row>
    <row r="95" spans="1:35" ht="12.75" x14ac:dyDescent="0.2">
      <c r="A95" s="116"/>
      <c r="B95" s="77"/>
      <c r="C95" s="78"/>
      <c r="D95" s="78"/>
      <c r="E95" s="78"/>
      <c r="F95" s="117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I95" s="79"/>
    </row>
    <row r="96" spans="1:35" ht="12.75" x14ac:dyDescent="0.2">
      <c r="A96" s="116"/>
      <c r="B96" s="77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I96" s="79"/>
    </row>
    <row r="97" spans="1:35" ht="12.75" x14ac:dyDescent="0.2">
      <c r="A97" s="117" t="s">
        <v>14</v>
      </c>
      <c r="B97" s="77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I97" s="79"/>
    </row>
    <row r="98" spans="1:35" ht="12.75" x14ac:dyDescent="0.2">
      <c r="A98" s="117" t="s">
        <v>15</v>
      </c>
      <c r="B98" s="77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I98" s="79"/>
    </row>
    <row r="99" spans="1:35" ht="12.75" x14ac:dyDescent="0.2">
      <c r="A99" s="117" t="s">
        <v>16</v>
      </c>
      <c r="B99" s="77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I99" s="79"/>
    </row>
    <row r="100" spans="1:35" ht="12.75" x14ac:dyDescent="0.2">
      <c r="A100" s="117" t="s">
        <v>17</v>
      </c>
      <c r="B100" s="77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I100" s="79"/>
    </row>
    <row r="101" spans="1:35" ht="12.75" x14ac:dyDescent="0.2">
      <c r="A101" s="117" t="s">
        <v>18</v>
      </c>
      <c r="B101" s="77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I101" s="79"/>
    </row>
    <row r="102" spans="1:35" ht="12.75" x14ac:dyDescent="0.2">
      <c r="A102" s="117" t="s">
        <v>20</v>
      </c>
      <c r="B102" s="77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I102" s="79"/>
    </row>
    <row r="103" spans="1:35" ht="12.75" x14ac:dyDescent="0.2">
      <c r="A103" s="117" t="s">
        <v>21</v>
      </c>
      <c r="B103" s="77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I103" s="79"/>
    </row>
    <row r="104" spans="1:35" ht="12.75" x14ac:dyDescent="0.2">
      <c r="A104" s="117" t="s">
        <v>22</v>
      </c>
      <c r="B104" s="77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I104" s="79"/>
    </row>
    <row r="105" spans="1:35" ht="12.75" x14ac:dyDescent="0.2">
      <c r="A105" s="117" t="s">
        <v>23</v>
      </c>
      <c r="B105" s="77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I105" s="79"/>
    </row>
    <row r="106" spans="1:35" ht="12.75" x14ac:dyDescent="0.2">
      <c r="A106" s="117" t="s">
        <v>24</v>
      </c>
      <c r="B106" s="77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I106" s="79"/>
    </row>
    <row r="107" spans="1:35" ht="12.75" x14ac:dyDescent="0.2">
      <c r="B107" s="77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I107" s="79"/>
    </row>
    <row r="108" spans="1:35" ht="12.75" x14ac:dyDescent="0.2">
      <c r="B108" s="77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I108" s="79"/>
    </row>
    <row r="109" spans="1:35" ht="12.75" x14ac:dyDescent="0.2">
      <c r="B109" s="77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I109" s="79"/>
    </row>
    <row r="110" spans="1:35" ht="12.75" x14ac:dyDescent="0.2">
      <c r="B110" s="77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I110" s="79"/>
    </row>
    <row r="111" spans="1:35" ht="12.75" x14ac:dyDescent="0.2">
      <c r="B111" s="77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I111" s="79"/>
    </row>
    <row r="112" spans="1:35" ht="12.75" x14ac:dyDescent="0.2">
      <c r="B112" s="77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I112" s="79"/>
    </row>
    <row r="113" spans="2:35" ht="12.75" x14ac:dyDescent="0.2">
      <c r="B113" s="77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I113" s="79"/>
    </row>
    <row r="114" spans="2:35" ht="12.75" x14ac:dyDescent="0.2">
      <c r="B114" s="77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I114" s="79"/>
    </row>
    <row r="115" spans="2:35" ht="12.75" x14ac:dyDescent="0.2">
      <c r="B115" s="77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I115" s="79"/>
    </row>
    <row r="116" spans="2:35" ht="12.75" x14ac:dyDescent="0.2">
      <c r="B116" s="77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I116" s="79"/>
    </row>
    <row r="117" spans="2:35" ht="12.75" x14ac:dyDescent="0.2">
      <c r="B117" s="77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I117" s="79"/>
    </row>
    <row r="118" spans="2:35" ht="12.75" x14ac:dyDescent="0.2">
      <c r="B118" s="77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I118" s="79"/>
    </row>
    <row r="119" spans="2:35" ht="12.75" x14ac:dyDescent="0.2">
      <c r="B119" s="77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I119" s="79"/>
    </row>
    <row r="120" spans="2:35" ht="12.75" x14ac:dyDescent="0.2">
      <c r="B120" s="77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I120" s="79"/>
    </row>
    <row r="121" spans="2:35" ht="12.75" x14ac:dyDescent="0.2">
      <c r="B121" s="77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I121" s="79"/>
    </row>
    <row r="122" spans="2:35" ht="12.75" x14ac:dyDescent="0.2">
      <c r="B122" s="77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I122" s="79"/>
    </row>
    <row r="123" spans="2:35" ht="12.75" x14ac:dyDescent="0.2">
      <c r="B123" s="77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I123" s="79"/>
    </row>
    <row r="124" spans="2:35" ht="12.75" x14ac:dyDescent="0.2">
      <c r="B124" s="77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I124" s="79"/>
    </row>
    <row r="125" spans="2:35" ht="12.75" x14ac:dyDescent="0.2">
      <c r="B125" s="77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I125" s="79"/>
    </row>
    <row r="126" spans="2:35" ht="12.75" x14ac:dyDescent="0.2">
      <c r="B126" s="77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I126" s="79"/>
    </row>
    <row r="127" spans="2:35" ht="12.75" x14ac:dyDescent="0.2">
      <c r="B127" s="77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I127" s="79"/>
    </row>
    <row r="128" spans="2:35" ht="12.75" x14ac:dyDescent="0.2">
      <c r="B128" s="77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I128" s="79"/>
    </row>
    <row r="129" spans="2:35" ht="12.75" x14ac:dyDescent="0.2">
      <c r="B129" s="77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I129" s="79"/>
    </row>
    <row r="130" spans="2:35" ht="12.75" x14ac:dyDescent="0.2">
      <c r="B130" s="77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I130" s="79"/>
    </row>
    <row r="131" spans="2:35" ht="12.75" x14ac:dyDescent="0.2">
      <c r="B131" s="77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I131" s="79"/>
    </row>
    <row r="132" spans="2:35" ht="12.75" x14ac:dyDescent="0.2">
      <c r="B132" s="77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I132" s="79"/>
    </row>
    <row r="133" spans="2:35" ht="12.75" x14ac:dyDescent="0.2">
      <c r="B133" s="77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I133" s="79"/>
    </row>
    <row r="134" spans="2:35" ht="12.75" x14ac:dyDescent="0.2">
      <c r="B134" s="77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I134" s="79"/>
    </row>
    <row r="135" spans="2:35" ht="12.75" x14ac:dyDescent="0.2">
      <c r="B135" s="77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I135" s="79"/>
    </row>
    <row r="136" spans="2:35" ht="12.75" x14ac:dyDescent="0.2">
      <c r="B136" s="77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I136" s="79"/>
    </row>
    <row r="137" spans="2:35" ht="12.75" x14ac:dyDescent="0.2">
      <c r="B137" s="77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I137" s="79"/>
    </row>
    <row r="138" spans="2:35" ht="12.75" x14ac:dyDescent="0.2">
      <c r="B138" s="77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I138" s="79"/>
    </row>
    <row r="139" spans="2:35" ht="12.75" x14ac:dyDescent="0.2">
      <c r="B139" s="77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I139" s="79"/>
    </row>
    <row r="140" spans="2:35" ht="12.75" x14ac:dyDescent="0.2">
      <c r="B140" s="77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I140" s="79"/>
    </row>
    <row r="141" spans="2:35" ht="12.75" x14ac:dyDescent="0.2">
      <c r="B141" s="77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I141" s="79"/>
    </row>
    <row r="142" spans="2:35" ht="12.75" x14ac:dyDescent="0.2">
      <c r="B142" s="77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I142" s="79"/>
    </row>
    <row r="143" spans="2:35" ht="12.75" x14ac:dyDescent="0.2">
      <c r="B143" s="77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I143" s="79"/>
    </row>
    <row r="144" spans="2:35" ht="12.75" x14ac:dyDescent="0.2">
      <c r="B144" s="77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I144" s="79"/>
    </row>
    <row r="145" spans="2:35" ht="12.75" x14ac:dyDescent="0.2">
      <c r="B145" s="77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I145" s="79"/>
    </row>
    <row r="146" spans="2:35" ht="12.75" x14ac:dyDescent="0.2">
      <c r="B146" s="77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I146" s="79"/>
    </row>
    <row r="147" spans="2:35" ht="12.75" x14ac:dyDescent="0.2">
      <c r="B147" s="77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I147" s="79"/>
    </row>
    <row r="148" spans="2:35" ht="12.75" x14ac:dyDescent="0.2">
      <c r="B148" s="77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I148" s="79"/>
    </row>
    <row r="149" spans="2:35" ht="12.75" x14ac:dyDescent="0.2">
      <c r="B149" s="77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I149" s="79"/>
    </row>
    <row r="150" spans="2:35" ht="12.75" x14ac:dyDescent="0.2">
      <c r="B150" s="77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I150" s="79"/>
    </row>
    <row r="151" spans="2:35" ht="12.75" x14ac:dyDescent="0.2">
      <c r="B151" s="77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I151" s="79"/>
    </row>
    <row r="152" spans="2:35" ht="12.75" x14ac:dyDescent="0.2">
      <c r="B152" s="77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I152" s="79"/>
    </row>
    <row r="153" spans="2:35" ht="12.75" x14ac:dyDescent="0.2">
      <c r="B153" s="77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I153" s="79"/>
    </row>
    <row r="154" spans="2:35" ht="12.75" x14ac:dyDescent="0.2">
      <c r="B154" s="77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I154" s="79"/>
    </row>
    <row r="155" spans="2:35" ht="12.75" x14ac:dyDescent="0.2">
      <c r="B155" s="77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I155" s="79"/>
    </row>
    <row r="156" spans="2:35" ht="12.75" x14ac:dyDescent="0.2">
      <c r="B156" s="77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I156" s="79"/>
    </row>
    <row r="157" spans="2:35" ht="12.75" x14ac:dyDescent="0.2">
      <c r="B157" s="77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I157" s="79"/>
    </row>
    <row r="158" spans="2:35" ht="12.75" x14ac:dyDescent="0.2">
      <c r="B158" s="77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I158" s="79"/>
    </row>
    <row r="159" spans="2:35" ht="12.75" x14ac:dyDescent="0.2">
      <c r="B159" s="77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I159" s="79"/>
    </row>
    <row r="160" spans="2:35" ht="12.75" x14ac:dyDescent="0.2">
      <c r="B160" s="77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I160" s="79"/>
    </row>
    <row r="161" spans="2:35" ht="12.75" x14ac:dyDescent="0.2">
      <c r="B161" s="77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I161" s="79"/>
    </row>
    <row r="162" spans="2:35" ht="12.75" x14ac:dyDescent="0.2">
      <c r="B162" s="77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I162" s="79"/>
    </row>
    <row r="163" spans="2:35" ht="12.75" x14ac:dyDescent="0.2">
      <c r="B163" s="77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I163" s="79"/>
    </row>
    <row r="164" spans="2:35" ht="12.75" x14ac:dyDescent="0.2">
      <c r="B164" s="77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I164" s="79"/>
    </row>
    <row r="165" spans="2:35" ht="12.75" x14ac:dyDescent="0.2">
      <c r="B165" s="77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I165" s="79"/>
    </row>
    <row r="166" spans="2:35" ht="12.75" x14ac:dyDescent="0.2">
      <c r="B166" s="77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I166" s="79"/>
    </row>
    <row r="167" spans="2:35" ht="12.75" x14ac:dyDescent="0.2">
      <c r="B167" s="77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I167" s="79"/>
    </row>
    <row r="168" spans="2:35" ht="12.75" x14ac:dyDescent="0.2">
      <c r="B168" s="77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I168" s="79"/>
    </row>
    <row r="169" spans="2:35" ht="12.75" x14ac:dyDescent="0.2">
      <c r="B169" s="77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I169" s="79"/>
    </row>
    <row r="170" spans="2:35" ht="12.75" x14ac:dyDescent="0.2">
      <c r="B170" s="77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I170" s="79"/>
    </row>
    <row r="171" spans="2:35" ht="12.75" x14ac:dyDescent="0.2">
      <c r="B171" s="77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I171" s="79"/>
    </row>
    <row r="172" spans="2:35" ht="12.75" x14ac:dyDescent="0.2">
      <c r="B172" s="77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I172" s="79"/>
    </row>
    <row r="173" spans="2:35" ht="12.75" x14ac:dyDescent="0.2">
      <c r="B173" s="77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I173" s="79"/>
    </row>
    <row r="174" spans="2:35" ht="12.75" x14ac:dyDescent="0.2">
      <c r="B174" s="77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I174" s="79"/>
    </row>
    <row r="175" spans="2:35" ht="12.75" x14ac:dyDescent="0.2">
      <c r="B175" s="77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I175" s="79"/>
    </row>
    <row r="176" spans="2:35" ht="12.75" x14ac:dyDescent="0.2">
      <c r="B176" s="77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I176" s="79"/>
    </row>
    <row r="177" spans="2:35" ht="12.75" x14ac:dyDescent="0.2">
      <c r="B177" s="77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I177" s="79"/>
    </row>
    <row r="178" spans="2:35" ht="12.75" x14ac:dyDescent="0.2">
      <c r="B178" s="77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I178" s="79"/>
    </row>
    <row r="179" spans="2:35" ht="12.75" x14ac:dyDescent="0.2">
      <c r="B179" s="77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I179" s="79"/>
    </row>
    <row r="180" spans="2:35" ht="12.75" x14ac:dyDescent="0.2">
      <c r="B180" s="77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I180" s="79"/>
    </row>
    <row r="181" spans="2:35" ht="12.75" x14ac:dyDescent="0.2">
      <c r="B181" s="77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I181" s="79"/>
    </row>
    <row r="182" spans="2:35" ht="12.75" x14ac:dyDescent="0.2">
      <c r="B182" s="77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I182" s="79"/>
    </row>
    <row r="183" spans="2:35" ht="12.75" x14ac:dyDescent="0.2">
      <c r="B183" s="77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I183" s="79"/>
    </row>
    <row r="184" spans="2:35" ht="12.75" x14ac:dyDescent="0.2">
      <c r="B184" s="77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I184" s="79"/>
    </row>
    <row r="185" spans="2:35" ht="12.75" x14ac:dyDescent="0.2">
      <c r="B185" s="77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I185" s="79"/>
    </row>
    <row r="186" spans="2:35" ht="12.75" x14ac:dyDescent="0.2">
      <c r="B186" s="77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I186" s="79"/>
    </row>
    <row r="187" spans="2:35" ht="12.75" x14ac:dyDescent="0.2">
      <c r="B187" s="77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I187" s="79"/>
    </row>
    <row r="188" spans="2:35" ht="12.75" x14ac:dyDescent="0.2">
      <c r="B188" s="77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I188" s="79"/>
    </row>
    <row r="189" spans="2:35" ht="12.75" x14ac:dyDescent="0.2">
      <c r="B189" s="77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I189" s="79"/>
    </row>
    <row r="190" spans="2:35" ht="12.75" x14ac:dyDescent="0.2">
      <c r="B190" s="77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I190" s="79"/>
    </row>
    <row r="191" spans="2:35" ht="12.75" x14ac:dyDescent="0.2">
      <c r="B191" s="77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I191" s="79"/>
    </row>
    <row r="192" spans="2:35" ht="12.75" x14ac:dyDescent="0.2">
      <c r="B192" s="77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I192" s="79"/>
    </row>
    <row r="193" spans="2:35" ht="12.75" x14ac:dyDescent="0.2">
      <c r="B193" s="77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I193" s="79"/>
    </row>
    <row r="194" spans="2:35" ht="12.75" x14ac:dyDescent="0.2">
      <c r="B194" s="77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I194" s="79"/>
    </row>
    <row r="195" spans="2:35" ht="12.75" x14ac:dyDescent="0.2">
      <c r="B195" s="77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I195" s="79"/>
    </row>
    <row r="196" spans="2:35" ht="12.75" x14ac:dyDescent="0.2">
      <c r="B196" s="77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I196" s="79"/>
    </row>
    <row r="197" spans="2:35" ht="12.75" x14ac:dyDescent="0.2">
      <c r="B197" s="77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I197" s="79"/>
    </row>
    <row r="198" spans="2:35" ht="12.75" x14ac:dyDescent="0.2">
      <c r="B198" s="77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I198" s="79"/>
    </row>
    <row r="199" spans="2:35" ht="12.75" x14ac:dyDescent="0.2">
      <c r="B199" s="77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I199" s="79"/>
    </row>
    <row r="200" spans="2:35" ht="12.75" x14ac:dyDescent="0.2">
      <c r="B200" s="77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I200" s="79"/>
    </row>
    <row r="201" spans="2:35" ht="12.75" x14ac:dyDescent="0.2">
      <c r="B201" s="77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I201" s="79"/>
    </row>
    <row r="202" spans="2:35" ht="12.75" x14ac:dyDescent="0.2">
      <c r="B202" s="77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I202" s="79"/>
    </row>
    <row r="203" spans="2:35" ht="12.75" x14ac:dyDescent="0.2">
      <c r="B203" s="77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I203" s="79"/>
    </row>
    <row r="204" spans="2:35" ht="12.75" x14ac:dyDescent="0.2">
      <c r="B204" s="77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I204" s="79"/>
    </row>
    <row r="205" spans="2:35" ht="12.75" x14ac:dyDescent="0.2">
      <c r="B205" s="77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I205" s="79"/>
    </row>
    <row r="206" spans="2:35" ht="12.75" x14ac:dyDescent="0.2">
      <c r="B206" s="77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I206" s="79"/>
    </row>
    <row r="207" spans="2:35" ht="12.75" x14ac:dyDescent="0.2">
      <c r="B207" s="77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I207" s="79"/>
    </row>
    <row r="208" spans="2:35" ht="12.75" x14ac:dyDescent="0.2">
      <c r="B208" s="77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I208" s="79"/>
    </row>
    <row r="209" spans="2:35" ht="12.75" x14ac:dyDescent="0.2">
      <c r="B209" s="77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I209" s="79"/>
    </row>
    <row r="210" spans="2:35" ht="12.75" x14ac:dyDescent="0.2">
      <c r="B210" s="77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I210" s="79"/>
    </row>
    <row r="211" spans="2:35" ht="12.75" x14ac:dyDescent="0.2">
      <c r="B211" s="77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I211" s="79"/>
    </row>
    <row r="212" spans="2:35" ht="12.75" x14ac:dyDescent="0.2">
      <c r="B212" s="77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I212" s="79"/>
    </row>
    <row r="213" spans="2:35" ht="12.75" x14ac:dyDescent="0.2">
      <c r="B213" s="77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I213" s="79"/>
    </row>
    <row r="214" spans="2:35" ht="12.75" x14ac:dyDescent="0.2">
      <c r="B214" s="77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I214" s="79"/>
    </row>
    <row r="215" spans="2:35" ht="12.75" x14ac:dyDescent="0.2">
      <c r="B215" s="77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I215" s="79"/>
    </row>
    <row r="216" spans="2:35" ht="12.75" x14ac:dyDescent="0.2">
      <c r="B216" s="77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I216" s="79"/>
    </row>
    <row r="217" spans="2:35" ht="12.75" x14ac:dyDescent="0.2">
      <c r="B217" s="77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I217" s="79"/>
    </row>
    <row r="218" spans="2:35" ht="12.75" x14ac:dyDescent="0.2">
      <c r="B218" s="77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I218" s="79"/>
    </row>
    <row r="219" spans="2:35" ht="12.75" x14ac:dyDescent="0.2">
      <c r="B219" s="77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I219" s="79"/>
    </row>
    <row r="220" spans="2:35" ht="12.75" x14ac:dyDescent="0.2">
      <c r="B220" s="77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I220" s="79"/>
    </row>
    <row r="221" spans="2:35" ht="12.75" x14ac:dyDescent="0.2">
      <c r="B221" s="77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I221" s="79"/>
    </row>
    <row r="222" spans="2:35" ht="12.75" x14ac:dyDescent="0.2">
      <c r="B222" s="77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I222" s="79"/>
    </row>
    <row r="223" spans="2:35" ht="12.75" x14ac:dyDescent="0.2">
      <c r="B223" s="77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I223" s="79"/>
    </row>
    <row r="224" spans="2:35" ht="12.75" x14ac:dyDescent="0.2">
      <c r="B224" s="77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I224" s="79"/>
    </row>
    <row r="225" spans="2:35" ht="12.75" x14ac:dyDescent="0.2">
      <c r="B225" s="77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I225" s="79"/>
    </row>
    <row r="226" spans="2:35" ht="12.75" x14ac:dyDescent="0.2">
      <c r="B226" s="77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I226" s="79"/>
    </row>
    <row r="227" spans="2:35" ht="12.75" x14ac:dyDescent="0.2">
      <c r="B227" s="77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I227" s="79"/>
    </row>
    <row r="228" spans="2:35" ht="12.75" x14ac:dyDescent="0.2">
      <c r="B228" s="77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I228" s="79"/>
    </row>
    <row r="229" spans="2:35" ht="12.75" x14ac:dyDescent="0.2">
      <c r="B229" s="77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I229" s="79"/>
    </row>
    <row r="230" spans="2:35" ht="12.75" x14ac:dyDescent="0.2">
      <c r="B230" s="77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I230" s="79"/>
    </row>
    <row r="231" spans="2:35" ht="12.75" x14ac:dyDescent="0.2">
      <c r="B231" s="77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I231" s="79"/>
    </row>
    <row r="232" spans="2:35" ht="12.75" x14ac:dyDescent="0.2">
      <c r="B232" s="77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I232" s="79"/>
    </row>
    <row r="233" spans="2:35" ht="12.75" x14ac:dyDescent="0.2">
      <c r="B233" s="77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I233" s="79"/>
    </row>
    <row r="234" spans="2:35" ht="12.75" x14ac:dyDescent="0.2">
      <c r="B234" s="77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I234" s="79"/>
    </row>
    <row r="235" spans="2:35" ht="12.75" x14ac:dyDescent="0.2">
      <c r="B235" s="77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I235" s="79"/>
    </row>
    <row r="236" spans="2:35" ht="12.75" x14ac:dyDescent="0.2">
      <c r="B236" s="77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I236" s="79"/>
    </row>
    <row r="237" spans="2:35" ht="12.75" x14ac:dyDescent="0.2">
      <c r="B237" s="77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I237" s="79"/>
    </row>
    <row r="238" spans="2:35" ht="12.75" x14ac:dyDescent="0.2">
      <c r="B238" s="77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I238" s="79"/>
    </row>
    <row r="239" spans="2:35" ht="12.75" x14ac:dyDescent="0.2">
      <c r="B239" s="77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I239" s="79"/>
    </row>
    <row r="240" spans="2:35" ht="12.75" x14ac:dyDescent="0.2">
      <c r="B240" s="77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I240" s="79"/>
    </row>
    <row r="241" spans="2:35" ht="12.75" x14ac:dyDescent="0.2"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I241" s="79"/>
    </row>
    <row r="242" spans="2:35" ht="12.75" x14ac:dyDescent="0.2">
      <c r="B242" s="77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I242" s="79"/>
    </row>
    <row r="243" spans="2:35" ht="12.75" x14ac:dyDescent="0.2">
      <c r="B243" s="77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I243" s="79"/>
    </row>
    <row r="244" spans="2:35" ht="12.75" x14ac:dyDescent="0.2">
      <c r="B244" s="77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I244" s="79"/>
    </row>
    <row r="245" spans="2:35" ht="12.75" x14ac:dyDescent="0.2">
      <c r="B245" s="77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I245" s="79"/>
    </row>
    <row r="246" spans="2:35" ht="12.75" x14ac:dyDescent="0.2">
      <c r="B246" s="77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I246" s="79"/>
    </row>
    <row r="247" spans="2:35" ht="12.75" x14ac:dyDescent="0.2">
      <c r="B247" s="77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I247" s="79"/>
    </row>
    <row r="248" spans="2:35" ht="12.75" x14ac:dyDescent="0.2">
      <c r="B248" s="77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I248" s="79"/>
    </row>
    <row r="249" spans="2:35" ht="12.75" x14ac:dyDescent="0.2">
      <c r="B249" s="77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I249" s="79"/>
    </row>
    <row r="250" spans="2:35" ht="12.75" x14ac:dyDescent="0.2">
      <c r="B250" s="77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I250" s="79"/>
    </row>
    <row r="251" spans="2:35" ht="12.75" x14ac:dyDescent="0.2">
      <c r="B251" s="77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I251" s="79"/>
    </row>
    <row r="252" spans="2:35" ht="12.75" x14ac:dyDescent="0.2">
      <c r="B252" s="77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I252" s="79"/>
    </row>
    <row r="253" spans="2:35" ht="12.75" x14ac:dyDescent="0.2">
      <c r="B253" s="77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I253" s="79"/>
    </row>
    <row r="254" spans="2:35" ht="12.75" x14ac:dyDescent="0.2">
      <c r="B254" s="77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I254" s="79"/>
    </row>
    <row r="255" spans="2:35" ht="12.75" x14ac:dyDescent="0.2">
      <c r="B255" s="77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I255" s="79"/>
    </row>
    <row r="256" spans="2:35" ht="12.75" x14ac:dyDescent="0.2">
      <c r="B256" s="77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I256" s="79"/>
    </row>
    <row r="257" spans="2:35" ht="12.75" x14ac:dyDescent="0.2">
      <c r="B257" s="77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I257" s="79"/>
    </row>
    <row r="258" spans="2:35" ht="12.75" x14ac:dyDescent="0.2">
      <c r="B258" s="77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I258" s="79"/>
    </row>
    <row r="259" spans="2:35" ht="12.75" x14ac:dyDescent="0.2">
      <c r="B259" s="77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I259" s="79"/>
    </row>
    <row r="260" spans="2:35" ht="12.75" x14ac:dyDescent="0.2">
      <c r="B260" s="77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I260" s="79"/>
    </row>
    <row r="261" spans="2:35" ht="12.75" x14ac:dyDescent="0.2">
      <c r="B261" s="77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I261" s="79"/>
    </row>
    <row r="262" spans="2:35" ht="12.75" x14ac:dyDescent="0.2">
      <c r="B262" s="77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I262" s="79"/>
    </row>
    <row r="263" spans="2:35" ht="12.75" x14ac:dyDescent="0.2">
      <c r="B263" s="77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I263" s="79"/>
    </row>
    <row r="264" spans="2:35" ht="12.75" x14ac:dyDescent="0.2">
      <c r="B264" s="77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I264" s="79"/>
    </row>
    <row r="265" spans="2:35" ht="12.75" x14ac:dyDescent="0.2">
      <c r="B265" s="77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I265" s="79"/>
    </row>
    <row r="266" spans="2:35" ht="12.75" x14ac:dyDescent="0.2">
      <c r="B266" s="77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I266" s="79"/>
    </row>
    <row r="267" spans="2:35" ht="12.75" x14ac:dyDescent="0.2">
      <c r="B267" s="77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I267" s="79"/>
    </row>
    <row r="268" spans="2:35" ht="12.75" x14ac:dyDescent="0.2">
      <c r="B268" s="77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I268" s="79"/>
    </row>
    <row r="269" spans="2:35" ht="12.75" x14ac:dyDescent="0.2">
      <c r="B269" s="77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I269" s="79"/>
    </row>
    <row r="270" spans="2:35" ht="12.75" x14ac:dyDescent="0.2">
      <c r="B270" s="77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I270" s="79"/>
    </row>
    <row r="271" spans="2:35" ht="12.75" x14ac:dyDescent="0.2">
      <c r="B271" s="77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I271" s="79"/>
    </row>
    <row r="272" spans="2:35" ht="12.75" x14ac:dyDescent="0.2">
      <c r="B272" s="77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I272" s="79"/>
    </row>
    <row r="273" spans="2:35" ht="12.75" x14ac:dyDescent="0.2">
      <c r="B273" s="77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I273" s="79"/>
    </row>
    <row r="274" spans="2:35" ht="12.75" x14ac:dyDescent="0.2">
      <c r="B274" s="77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I274" s="79"/>
    </row>
    <row r="275" spans="2:35" ht="12.75" x14ac:dyDescent="0.2">
      <c r="B275" s="77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I275" s="79"/>
    </row>
    <row r="276" spans="2:35" ht="12.75" x14ac:dyDescent="0.2">
      <c r="B276" s="77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I276" s="79"/>
    </row>
    <row r="277" spans="2:35" ht="12.75" x14ac:dyDescent="0.2">
      <c r="B277" s="77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I277" s="79"/>
    </row>
    <row r="278" spans="2:35" ht="12.75" x14ac:dyDescent="0.2">
      <c r="B278" s="77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I278" s="79"/>
    </row>
    <row r="279" spans="2:35" ht="12.75" x14ac:dyDescent="0.2">
      <c r="B279" s="77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I279" s="79"/>
    </row>
    <row r="280" spans="2:35" ht="12.75" x14ac:dyDescent="0.2">
      <c r="B280" s="77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I280" s="79"/>
    </row>
    <row r="281" spans="2:35" ht="12.75" x14ac:dyDescent="0.2">
      <c r="B281" s="77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I281" s="79"/>
    </row>
    <row r="282" spans="2:35" ht="12.75" x14ac:dyDescent="0.2">
      <c r="B282" s="77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I282" s="79"/>
    </row>
    <row r="283" spans="2:35" ht="12.75" x14ac:dyDescent="0.2">
      <c r="B283" s="77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I283" s="79"/>
    </row>
    <row r="284" spans="2:35" ht="12.75" x14ac:dyDescent="0.2">
      <c r="B284" s="77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I284" s="79"/>
    </row>
    <row r="285" spans="2:35" ht="12.75" x14ac:dyDescent="0.2">
      <c r="B285" s="77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I285" s="79"/>
    </row>
    <row r="286" spans="2:35" ht="12.75" x14ac:dyDescent="0.2">
      <c r="B286" s="77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I286" s="79"/>
    </row>
    <row r="287" spans="2:35" ht="12.75" x14ac:dyDescent="0.2">
      <c r="B287" s="77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I287" s="79"/>
    </row>
    <row r="288" spans="2:35" ht="12.75" x14ac:dyDescent="0.2">
      <c r="B288" s="77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I288" s="79"/>
    </row>
    <row r="289" spans="2:35" ht="12.75" x14ac:dyDescent="0.2">
      <c r="B289" s="77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I289" s="79"/>
    </row>
    <row r="290" spans="2:35" ht="12.75" x14ac:dyDescent="0.2">
      <c r="B290" s="77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I290" s="79"/>
    </row>
    <row r="291" spans="2:35" ht="12.75" x14ac:dyDescent="0.2">
      <c r="B291" s="77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I291" s="79"/>
    </row>
    <row r="292" spans="2:35" ht="12.75" x14ac:dyDescent="0.2">
      <c r="B292" s="77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I292" s="79"/>
    </row>
    <row r="293" spans="2:35" ht="12.75" x14ac:dyDescent="0.2">
      <c r="B293" s="77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I293" s="79"/>
    </row>
    <row r="294" spans="2:35" ht="12.75" x14ac:dyDescent="0.2">
      <c r="B294" s="77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I294" s="79"/>
    </row>
    <row r="295" spans="2:35" ht="12.75" x14ac:dyDescent="0.2">
      <c r="B295" s="77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I295" s="79"/>
    </row>
    <row r="296" spans="2:35" ht="12.75" x14ac:dyDescent="0.2">
      <c r="B296" s="77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I296" s="79"/>
    </row>
    <row r="297" spans="2:35" ht="12.75" x14ac:dyDescent="0.2">
      <c r="B297" s="77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I297" s="79"/>
    </row>
    <row r="298" spans="2:35" ht="12.75" x14ac:dyDescent="0.2">
      <c r="B298" s="77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I298" s="79"/>
    </row>
    <row r="299" spans="2:35" ht="12.75" x14ac:dyDescent="0.2">
      <c r="B299" s="77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I299" s="79"/>
    </row>
    <row r="300" spans="2:35" ht="12.75" x14ac:dyDescent="0.2">
      <c r="B300" s="77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I300" s="79"/>
    </row>
    <row r="301" spans="2:35" ht="12.75" x14ac:dyDescent="0.2">
      <c r="B301" s="77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I301" s="79"/>
    </row>
    <row r="302" spans="2:35" ht="12.75" x14ac:dyDescent="0.2">
      <c r="B302" s="77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I302" s="79"/>
    </row>
    <row r="303" spans="2:35" ht="12.75" x14ac:dyDescent="0.2">
      <c r="B303" s="77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I303" s="79"/>
    </row>
    <row r="304" spans="2:35" ht="12.75" x14ac:dyDescent="0.2">
      <c r="B304" s="77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I304" s="79"/>
    </row>
    <row r="305" spans="2:35" ht="12.75" x14ac:dyDescent="0.2">
      <c r="B305" s="77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I305" s="79"/>
    </row>
    <row r="306" spans="2:35" ht="12.75" x14ac:dyDescent="0.2">
      <c r="B306" s="77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I306" s="79"/>
    </row>
    <row r="307" spans="2:35" ht="12.75" x14ac:dyDescent="0.2">
      <c r="B307" s="77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I307" s="79"/>
    </row>
    <row r="308" spans="2:35" ht="12.75" x14ac:dyDescent="0.2">
      <c r="B308" s="77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I308" s="79"/>
    </row>
    <row r="309" spans="2:35" ht="12.75" x14ac:dyDescent="0.2">
      <c r="B309" s="77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I309" s="79"/>
    </row>
    <row r="310" spans="2:35" ht="12.75" x14ac:dyDescent="0.2">
      <c r="B310" s="77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I310" s="79"/>
    </row>
    <row r="311" spans="2:35" ht="12.75" x14ac:dyDescent="0.2">
      <c r="B311" s="77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I311" s="79"/>
    </row>
    <row r="312" spans="2:35" ht="12.75" x14ac:dyDescent="0.2">
      <c r="B312" s="77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I312" s="79"/>
    </row>
    <row r="313" spans="2:35" ht="12.75" x14ac:dyDescent="0.2">
      <c r="B313" s="77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I313" s="79"/>
    </row>
    <row r="314" spans="2:35" ht="12.75" x14ac:dyDescent="0.2">
      <c r="B314" s="77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I314" s="79"/>
    </row>
    <row r="315" spans="2:35" ht="12.75" x14ac:dyDescent="0.2">
      <c r="B315" s="77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I315" s="79"/>
    </row>
    <row r="316" spans="2:35" ht="12.75" x14ac:dyDescent="0.2">
      <c r="B316" s="77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I316" s="79"/>
    </row>
    <row r="317" spans="2:35" ht="12.75" x14ac:dyDescent="0.2">
      <c r="B317" s="77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I317" s="79"/>
    </row>
    <row r="318" spans="2:35" ht="12.75" x14ac:dyDescent="0.2">
      <c r="B318" s="77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I318" s="79"/>
    </row>
    <row r="319" spans="2:35" ht="12.75" x14ac:dyDescent="0.2">
      <c r="B319" s="77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I319" s="79"/>
    </row>
    <row r="320" spans="2:35" ht="12.75" x14ac:dyDescent="0.2">
      <c r="B320" s="77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I320" s="79"/>
    </row>
    <row r="321" spans="2:35" ht="12.75" x14ac:dyDescent="0.2">
      <c r="B321" s="77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I321" s="79"/>
    </row>
    <row r="322" spans="2:35" ht="12.75" x14ac:dyDescent="0.2">
      <c r="B322" s="77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I322" s="79"/>
    </row>
    <row r="323" spans="2:35" ht="12.75" x14ac:dyDescent="0.2">
      <c r="B323" s="77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I323" s="79"/>
    </row>
    <row r="324" spans="2:35" ht="12.75" x14ac:dyDescent="0.2">
      <c r="B324" s="77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I324" s="79"/>
    </row>
    <row r="325" spans="2:35" ht="12.75" x14ac:dyDescent="0.2">
      <c r="B325" s="77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I325" s="79"/>
    </row>
    <row r="326" spans="2:35" ht="12.75" x14ac:dyDescent="0.2">
      <c r="B326" s="77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I326" s="79"/>
    </row>
    <row r="327" spans="2:35" ht="12.75" x14ac:dyDescent="0.2">
      <c r="B327" s="77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I327" s="79"/>
    </row>
    <row r="328" spans="2:35" ht="12.75" x14ac:dyDescent="0.2">
      <c r="B328" s="77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I328" s="79"/>
    </row>
    <row r="329" spans="2:35" ht="12.75" x14ac:dyDescent="0.2">
      <c r="B329" s="77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I329" s="79"/>
    </row>
    <row r="330" spans="2:35" ht="12.75" x14ac:dyDescent="0.2">
      <c r="B330" s="77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I330" s="79"/>
    </row>
    <row r="331" spans="2:35" ht="12.75" x14ac:dyDescent="0.2">
      <c r="B331" s="77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I331" s="79"/>
    </row>
    <row r="332" spans="2:35" ht="12.75" x14ac:dyDescent="0.2">
      <c r="B332" s="77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I332" s="79"/>
    </row>
    <row r="333" spans="2:35" ht="12.75" x14ac:dyDescent="0.2">
      <c r="B333" s="77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I333" s="79"/>
    </row>
    <row r="334" spans="2:35" ht="12.75" x14ac:dyDescent="0.2">
      <c r="B334" s="77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I334" s="79"/>
    </row>
    <row r="335" spans="2:35" ht="12.75" x14ac:dyDescent="0.2">
      <c r="B335" s="77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I335" s="79"/>
    </row>
    <row r="336" spans="2:35" ht="12.75" x14ac:dyDescent="0.2">
      <c r="B336" s="77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I336" s="79"/>
    </row>
    <row r="337" spans="2:35" ht="12.75" x14ac:dyDescent="0.2">
      <c r="B337" s="77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I337" s="79"/>
    </row>
    <row r="338" spans="2:35" ht="12.75" x14ac:dyDescent="0.2">
      <c r="B338" s="77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I338" s="79"/>
    </row>
    <row r="339" spans="2:35" ht="12.75" x14ac:dyDescent="0.2">
      <c r="B339" s="77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I339" s="79"/>
    </row>
    <row r="340" spans="2:35" ht="12.75" x14ac:dyDescent="0.2">
      <c r="B340" s="77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I340" s="79"/>
    </row>
    <row r="341" spans="2:35" ht="12.75" x14ac:dyDescent="0.2">
      <c r="B341" s="77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I341" s="79"/>
    </row>
    <row r="342" spans="2:35" ht="12.75" x14ac:dyDescent="0.2">
      <c r="B342" s="77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I342" s="79"/>
    </row>
    <row r="343" spans="2:35" ht="12.75" x14ac:dyDescent="0.2">
      <c r="B343" s="77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I343" s="79"/>
    </row>
    <row r="344" spans="2:35" ht="12.75" x14ac:dyDescent="0.2">
      <c r="B344" s="77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I344" s="79"/>
    </row>
    <row r="345" spans="2:35" ht="12.75" x14ac:dyDescent="0.2">
      <c r="B345" s="77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I345" s="79"/>
    </row>
    <row r="346" spans="2:35" ht="12.75" x14ac:dyDescent="0.2">
      <c r="B346" s="77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I346" s="79"/>
    </row>
    <row r="347" spans="2:35" ht="12.75" x14ac:dyDescent="0.2">
      <c r="B347" s="77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I347" s="79"/>
    </row>
    <row r="348" spans="2:35" ht="12.75" x14ac:dyDescent="0.2">
      <c r="B348" s="77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I348" s="79"/>
    </row>
    <row r="349" spans="2:35" ht="12.75" x14ac:dyDescent="0.2">
      <c r="B349" s="77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I349" s="79"/>
    </row>
    <row r="350" spans="2:35" ht="12.75" x14ac:dyDescent="0.2">
      <c r="B350" s="77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I350" s="79"/>
    </row>
    <row r="351" spans="2:35" ht="12.75" x14ac:dyDescent="0.2">
      <c r="B351" s="77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I351" s="79"/>
    </row>
    <row r="352" spans="2:35" ht="12.75" x14ac:dyDescent="0.2">
      <c r="B352" s="77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I352" s="79"/>
    </row>
    <row r="353" spans="2:35" ht="12.75" x14ac:dyDescent="0.2">
      <c r="B353" s="77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I353" s="79"/>
    </row>
    <row r="354" spans="2:35" ht="12.75" x14ac:dyDescent="0.2">
      <c r="B354" s="77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I354" s="79"/>
    </row>
    <row r="355" spans="2:35" ht="12.75" x14ac:dyDescent="0.2">
      <c r="B355" s="77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I355" s="79"/>
    </row>
    <row r="356" spans="2:35" ht="12.75" x14ac:dyDescent="0.2">
      <c r="B356" s="77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I356" s="79"/>
    </row>
    <row r="357" spans="2:35" ht="12.75" x14ac:dyDescent="0.2">
      <c r="B357" s="77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I357" s="79"/>
    </row>
    <row r="358" spans="2:35" ht="12.75" x14ac:dyDescent="0.2">
      <c r="B358" s="77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I358" s="79"/>
    </row>
    <row r="359" spans="2:35" ht="12.75" x14ac:dyDescent="0.2">
      <c r="B359" s="77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I359" s="79"/>
    </row>
    <row r="360" spans="2:35" ht="12.75" x14ac:dyDescent="0.2">
      <c r="B360" s="77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I360" s="79"/>
    </row>
    <row r="361" spans="2:35" ht="12.75" x14ac:dyDescent="0.2">
      <c r="B361" s="77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I361" s="79"/>
    </row>
    <row r="362" spans="2:35" ht="12.75" x14ac:dyDescent="0.2">
      <c r="B362" s="77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I362" s="79"/>
    </row>
    <row r="363" spans="2:35" ht="12.75" x14ac:dyDescent="0.2">
      <c r="B363" s="77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I363" s="79"/>
    </row>
    <row r="364" spans="2:35" ht="12.75" x14ac:dyDescent="0.2">
      <c r="B364" s="77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I364" s="79"/>
    </row>
    <row r="365" spans="2:35" ht="12.75" x14ac:dyDescent="0.2">
      <c r="B365" s="77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I365" s="79"/>
    </row>
    <row r="366" spans="2:35" ht="12.75" x14ac:dyDescent="0.2">
      <c r="B366" s="77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I366" s="79"/>
    </row>
    <row r="367" spans="2:35" ht="12.75" x14ac:dyDescent="0.2">
      <c r="B367" s="77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I367" s="79"/>
    </row>
    <row r="368" spans="2:35" ht="12.75" x14ac:dyDescent="0.2">
      <c r="B368" s="77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I368" s="79"/>
    </row>
    <row r="369" spans="2:35" ht="12.75" x14ac:dyDescent="0.2">
      <c r="B369" s="77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I369" s="79"/>
    </row>
    <row r="370" spans="2:35" ht="12.75" x14ac:dyDescent="0.2">
      <c r="B370" s="77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I370" s="79"/>
    </row>
    <row r="371" spans="2:35" ht="12.75" x14ac:dyDescent="0.2">
      <c r="B371" s="77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I371" s="79"/>
    </row>
    <row r="372" spans="2:35" ht="12.75" x14ac:dyDescent="0.2">
      <c r="B372" s="77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I372" s="79"/>
    </row>
    <row r="373" spans="2:35" ht="12.75" x14ac:dyDescent="0.2">
      <c r="B373" s="77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I373" s="79"/>
    </row>
    <row r="374" spans="2:35" ht="12.75" x14ac:dyDescent="0.2">
      <c r="B374" s="77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I374" s="79"/>
    </row>
    <row r="375" spans="2:35" ht="12.75" x14ac:dyDescent="0.2">
      <c r="B375" s="77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I375" s="79"/>
    </row>
    <row r="376" spans="2:35" ht="12.75" x14ac:dyDescent="0.2">
      <c r="B376" s="77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I376" s="79"/>
    </row>
    <row r="377" spans="2:35" ht="12.75" x14ac:dyDescent="0.2">
      <c r="B377" s="77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I377" s="79"/>
    </row>
    <row r="378" spans="2:35" ht="12.75" x14ac:dyDescent="0.2">
      <c r="B378" s="77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I378" s="79"/>
    </row>
    <row r="379" spans="2:35" ht="12.75" x14ac:dyDescent="0.2">
      <c r="B379" s="77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I379" s="79"/>
    </row>
    <row r="380" spans="2:35" ht="12.75" x14ac:dyDescent="0.2">
      <c r="B380" s="77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I380" s="79"/>
    </row>
    <row r="381" spans="2:35" ht="12.75" x14ac:dyDescent="0.2">
      <c r="B381" s="77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I381" s="79"/>
    </row>
    <row r="382" spans="2:35" ht="12.75" x14ac:dyDescent="0.2">
      <c r="B382" s="77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I382" s="79"/>
    </row>
    <row r="383" spans="2:35" ht="12.75" x14ac:dyDescent="0.2">
      <c r="B383" s="77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I383" s="79"/>
    </row>
    <row r="384" spans="2:35" ht="12.75" x14ac:dyDescent="0.2">
      <c r="B384" s="77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I384" s="79"/>
    </row>
    <row r="385" spans="2:35" ht="12.75" x14ac:dyDescent="0.2">
      <c r="B385" s="77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I385" s="79"/>
    </row>
    <row r="386" spans="2:35" ht="12.75" x14ac:dyDescent="0.2">
      <c r="B386" s="77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I386" s="79"/>
    </row>
    <row r="387" spans="2:35" ht="12.75" x14ac:dyDescent="0.2">
      <c r="B387" s="77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I387" s="79"/>
    </row>
    <row r="388" spans="2:35" ht="12.75" x14ac:dyDescent="0.2">
      <c r="B388" s="77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I388" s="79"/>
    </row>
    <row r="389" spans="2:35" ht="12.75" x14ac:dyDescent="0.2">
      <c r="B389" s="77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I389" s="79"/>
    </row>
    <row r="390" spans="2:35" ht="12.75" x14ac:dyDescent="0.2">
      <c r="B390" s="77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I390" s="79"/>
    </row>
    <row r="391" spans="2:35" ht="12.75" x14ac:dyDescent="0.2">
      <c r="B391" s="77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I391" s="79"/>
    </row>
    <row r="392" spans="2:35" ht="12.75" x14ac:dyDescent="0.2">
      <c r="B392" s="77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I392" s="79"/>
    </row>
    <row r="393" spans="2:35" ht="12.75" x14ac:dyDescent="0.2">
      <c r="B393" s="77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I393" s="79"/>
    </row>
    <row r="394" spans="2:35" ht="12.75" x14ac:dyDescent="0.2">
      <c r="B394" s="77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I394" s="79"/>
    </row>
    <row r="395" spans="2:35" ht="12.75" x14ac:dyDescent="0.2">
      <c r="B395" s="77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I395" s="79"/>
    </row>
    <row r="396" spans="2:35" ht="12.75" x14ac:dyDescent="0.2">
      <c r="B396" s="77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I396" s="79"/>
    </row>
    <row r="397" spans="2:35" ht="12.75" x14ac:dyDescent="0.2">
      <c r="B397" s="77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I397" s="79"/>
    </row>
    <row r="398" spans="2:35" ht="12.75" x14ac:dyDescent="0.2">
      <c r="B398" s="77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I398" s="79"/>
    </row>
    <row r="399" spans="2:35" ht="12.75" x14ac:dyDescent="0.2">
      <c r="B399" s="77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I399" s="79"/>
    </row>
    <row r="400" spans="2:35" ht="12.75" x14ac:dyDescent="0.2">
      <c r="B400" s="77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I400" s="79"/>
    </row>
    <row r="401" spans="2:35" ht="12.75" x14ac:dyDescent="0.2">
      <c r="B401" s="77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I401" s="79"/>
    </row>
    <row r="402" spans="2:35" ht="12.75" x14ac:dyDescent="0.2">
      <c r="B402" s="77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I402" s="79"/>
    </row>
    <row r="403" spans="2:35" ht="12.75" x14ac:dyDescent="0.2">
      <c r="B403" s="77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I403" s="79"/>
    </row>
    <row r="404" spans="2:35" ht="12.75" x14ac:dyDescent="0.2">
      <c r="B404" s="77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I404" s="79"/>
    </row>
    <row r="405" spans="2:35" ht="12.75" x14ac:dyDescent="0.2">
      <c r="B405" s="77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I405" s="79"/>
    </row>
    <row r="406" spans="2:35" ht="12.75" x14ac:dyDescent="0.2">
      <c r="B406" s="77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I406" s="79"/>
    </row>
    <row r="407" spans="2:35" ht="12.75" x14ac:dyDescent="0.2">
      <c r="B407" s="77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I407" s="79"/>
    </row>
    <row r="408" spans="2:35" ht="12.75" x14ac:dyDescent="0.2">
      <c r="B408" s="77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I408" s="79"/>
    </row>
    <row r="409" spans="2:35" ht="12.75" x14ac:dyDescent="0.2">
      <c r="B409" s="77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I409" s="79"/>
    </row>
    <row r="410" spans="2:35" ht="12.75" x14ac:dyDescent="0.2">
      <c r="B410" s="77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I410" s="79"/>
    </row>
    <row r="411" spans="2:35" ht="12.75" x14ac:dyDescent="0.2">
      <c r="B411" s="77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I411" s="79"/>
    </row>
    <row r="412" spans="2:35" ht="12.75" x14ac:dyDescent="0.2">
      <c r="B412" s="77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I412" s="79"/>
    </row>
    <row r="413" spans="2:35" ht="12.75" x14ac:dyDescent="0.2">
      <c r="B413" s="77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I413" s="79"/>
    </row>
    <row r="414" spans="2:35" ht="12.75" x14ac:dyDescent="0.2">
      <c r="B414" s="77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I414" s="79"/>
    </row>
    <row r="415" spans="2:35" ht="12.75" x14ac:dyDescent="0.2">
      <c r="B415" s="77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I415" s="79"/>
    </row>
    <row r="416" spans="2:35" ht="12.75" x14ac:dyDescent="0.2">
      <c r="B416" s="77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I416" s="79"/>
    </row>
    <row r="417" spans="2:35" ht="12.75" x14ac:dyDescent="0.2">
      <c r="B417" s="77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I417" s="79"/>
    </row>
    <row r="418" spans="2:35" ht="12.75" x14ac:dyDescent="0.2">
      <c r="B418" s="77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I418" s="79"/>
    </row>
    <row r="419" spans="2:35" ht="12.75" x14ac:dyDescent="0.2">
      <c r="B419" s="77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I419" s="79"/>
    </row>
    <row r="420" spans="2:35" ht="12.75" x14ac:dyDescent="0.2">
      <c r="B420" s="77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I420" s="79"/>
    </row>
    <row r="421" spans="2:35" ht="12.75" x14ac:dyDescent="0.2">
      <c r="B421" s="77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I421" s="79"/>
    </row>
    <row r="422" spans="2:35" ht="12.75" x14ac:dyDescent="0.2">
      <c r="B422" s="77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I422" s="79"/>
    </row>
    <row r="423" spans="2:35" ht="12.75" x14ac:dyDescent="0.2">
      <c r="B423" s="77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I423" s="79"/>
    </row>
    <row r="424" spans="2:35" ht="12.75" x14ac:dyDescent="0.2">
      <c r="B424" s="77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I424" s="79"/>
    </row>
    <row r="425" spans="2:35" ht="12.75" x14ac:dyDescent="0.2">
      <c r="B425" s="77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I425" s="79"/>
    </row>
    <row r="426" spans="2:35" ht="12.75" x14ac:dyDescent="0.2">
      <c r="B426" s="77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I426" s="79"/>
    </row>
    <row r="427" spans="2:35" ht="12.75" x14ac:dyDescent="0.2">
      <c r="B427" s="77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I427" s="79"/>
    </row>
    <row r="428" spans="2:35" ht="12.75" x14ac:dyDescent="0.2">
      <c r="B428" s="77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I428" s="79"/>
    </row>
    <row r="429" spans="2:35" ht="12.75" x14ac:dyDescent="0.2">
      <c r="B429" s="77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I429" s="79"/>
    </row>
    <row r="430" spans="2:35" ht="12.75" x14ac:dyDescent="0.2">
      <c r="B430" s="77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I430" s="79"/>
    </row>
    <row r="431" spans="2:35" ht="12.75" x14ac:dyDescent="0.2">
      <c r="B431" s="77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I431" s="79"/>
    </row>
    <row r="432" spans="2:35" ht="12.75" x14ac:dyDescent="0.2">
      <c r="B432" s="77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I432" s="79"/>
    </row>
    <row r="433" spans="2:35" ht="12.75" x14ac:dyDescent="0.2">
      <c r="B433" s="77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I433" s="79"/>
    </row>
    <row r="434" spans="2:35" ht="12.75" x14ac:dyDescent="0.2">
      <c r="B434" s="77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I434" s="79"/>
    </row>
    <row r="435" spans="2:35" ht="12.75" x14ac:dyDescent="0.2">
      <c r="B435" s="77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I435" s="79"/>
    </row>
    <row r="436" spans="2:35" ht="12.75" x14ac:dyDescent="0.2">
      <c r="B436" s="77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I436" s="79"/>
    </row>
    <row r="437" spans="2:35" ht="12.75" x14ac:dyDescent="0.2">
      <c r="B437" s="77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I437" s="79"/>
    </row>
    <row r="438" spans="2:35" ht="12.75" x14ac:dyDescent="0.2">
      <c r="B438" s="77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I438" s="79"/>
    </row>
    <row r="439" spans="2:35" ht="12.75" x14ac:dyDescent="0.2">
      <c r="B439" s="77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I439" s="79"/>
    </row>
    <row r="440" spans="2:35" ht="12.75" x14ac:dyDescent="0.2">
      <c r="B440" s="77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I440" s="79"/>
    </row>
    <row r="441" spans="2:35" ht="12.75" x14ac:dyDescent="0.2">
      <c r="B441" s="77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I441" s="79"/>
    </row>
    <row r="442" spans="2:35" ht="12.75" x14ac:dyDescent="0.2">
      <c r="B442" s="77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I442" s="79"/>
    </row>
    <row r="443" spans="2:35" ht="12.75" x14ac:dyDescent="0.2"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I443" s="79"/>
    </row>
    <row r="444" spans="2:35" ht="12.75" x14ac:dyDescent="0.2">
      <c r="B444" s="77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I444" s="79"/>
    </row>
    <row r="445" spans="2:35" ht="12.75" x14ac:dyDescent="0.2">
      <c r="B445" s="77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I445" s="79"/>
    </row>
    <row r="446" spans="2:35" ht="12.75" x14ac:dyDescent="0.2">
      <c r="B446" s="77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I446" s="79"/>
    </row>
    <row r="447" spans="2:35" ht="12.75" x14ac:dyDescent="0.2">
      <c r="B447" s="77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I447" s="79"/>
    </row>
    <row r="448" spans="2:35" ht="12.75" x14ac:dyDescent="0.2">
      <c r="B448" s="77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I448" s="79"/>
    </row>
    <row r="449" spans="2:35" ht="12.75" x14ac:dyDescent="0.2">
      <c r="B449" s="77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I449" s="79"/>
    </row>
    <row r="450" spans="2:35" ht="12.75" x14ac:dyDescent="0.2">
      <c r="B450" s="77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I450" s="79"/>
    </row>
    <row r="451" spans="2:35" ht="12.75" x14ac:dyDescent="0.2">
      <c r="B451" s="77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I451" s="79"/>
    </row>
    <row r="452" spans="2:35" ht="12.75" x14ac:dyDescent="0.2">
      <c r="B452" s="77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I452" s="79"/>
    </row>
    <row r="453" spans="2:35" ht="12.75" x14ac:dyDescent="0.2">
      <c r="B453" s="77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I453" s="79"/>
    </row>
    <row r="454" spans="2:35" ht="12.75" x14ac:dyDescent="0.2">
      <c r="B454" s="77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I454" s="79"/>
    </row>
    <row r="455" spans="2:35" ht="12.75" x14ac:dyDescent="0.2">
      <c r="B455" s="77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I455" s="79"/>
    </row>
    <row r="456" spans="2:35" ht="12.75" x14ac:dyDescent="0.2">
      <c r="B456" s="77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I456" s="79"/>
    </row>
    <row r="457" spans="2:35" ht="12.75" x14ac:dyDescent="0.2">
      <c r="B457" s="77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I457" s="79"/>
    </row>
    <row r="458" spans="2:35" ht="12.75" x14ac:dyDescent="0.2">
      <c r="B458" s="77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I458" s="79"/>
    </row>
    <row r="459" spans="2:35" ht="12.75" x14ac:dyDescent="0.2">
      <c r="B459" s="77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I459" s="79"/>
    </row>
    <row r="460" spans="2:35" ht="12.75" x14ac:dyDescent="0.2">
      <c r="B460" s="77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I460" s="79"/>
    </row>
    <row r="461" spans="2:35" ht="12.75" x14ac:dyDescent="0.2">
      <c r="B461" s="77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I461" s="79"/>
    </row>
    <row r="462" spans="2:35" ht="12.75" x14ac:dyDescent="0.2">
      <c r="B462" s="77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I462" s="79"/>
    </row>
    <row r="463" spans="2:35" ht="12.75" x14ac:dyDescent="0.2">
      <c r="B463" s="77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I463" s="79"/>
    </row>
    <row r="464" spans="2:35" ht="12.75" x14ac:dyDescent="0.2">
      <c r="B464" s="77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I464" s="79"/>
    </row>
    <row r="465" spans="2:35" ht="12.75" x14ac:dyDescent="0.2">
      <c r="B465" s="77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I465" s="79"/>
    </row>
    <row r="466" spans="2:35" ht="12.75" x14ac:dyDescent="0.2">
      <c r="B466" s="77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I466" s="79"/>
    </row>
    <row r="467" spans="2:35" ht="12.75" x14ac:dyDescent="0.2">
      <c r="B467" s="77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I467" s="79"/>
    </row>
    <row r="468" spans="2:35" ht="12.75" x14ac:dyDescent="0.2">
      <c r="B468" s="77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I468" s="79"/>
    </row>
    <row r="469" spans="2:35" ht="12.75" x14ac:dyDescent="0.2">
      <c r="B469" s="77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I469" s="79"/>
    </row>
    <row r="470" spans="2:35" ht="12.75" x14ac:dyDescent="0.2">
      <c r="B470" s="77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I470" s="79"/>
    </row>
    <row r="471" spans="2:35" ht="12.75" x14ac:dyDescent="0.2">
      <c r="B471" s="77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I471" s="79"/>
    </row>
    <row r="472" spans="2:35" ht="12.75" x14ac:dyDescent="0.2">
      <c r="B472" s="77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I472" s="79"/>
    </row>
    <row r="473" spans="2:35" ht="12.75" x14ac:dyDescent="0.2">
      <c r="B473" s="77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I473" s="79"/>
    </row>
    <row r="474" spans="2:35" ht="12.75" x14ac:dyDescent="0.2">
      <c r="B474" s="77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I474" s="79"/>
    </row>
    <row r="475" spans="2:35" ht="12.75" x14ac:dyDescent="0.2">
      <c r="B475" s="77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I475" s="79"/>
    </row>
    <row r="476" spans="2:35" ht="12.75" x14ac:dyDescent="0.2">
      <c r="B476" s="77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I476" s="79"/>
    </row>
    <row r="477" spans="2:35" ht="12.75" x14ac:dyDescent="0.2">
      <c r="B477" s="77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I477" s="79"/>
    </row>
    <row r="478" spans="2:35" ht="12.75" x14ac:dyDescent="0.2">
      <c r="B478" s="77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I478" s="79"/>
    </row>
    <row r="479" spans="2:35" ht="12.75" x14ac:dyDescent="0.2">
      <c r="B479" s="77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I479" s="79"/>
    </row>
    <row r="480" spans="2:35" ht="12.75" x14ac:dyDescent="0.2">
      <c r="B480" s="77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I480" s="79"/>
    </row>
    <row r="481" spans="2:35" ht="12.75" x14ac:dyDescent="0.2">
      <c r="B481" s="77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I481" s="79"/>
    </row>
    <row r="482" spans="2:35" ht="12.75" x14ac:dyDescent="0.2">
      <c r="B482" s="77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I482" s="79"/>
    </row>
    <row r="483" spans="2:35" ht="12.75" x14ac:dyDescent="0.2">
      <c r="B483" s="77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I483" s="79"/>
    </row>
    <row r="484" spans="2:35" ht="12.75" x14ac:dyDescent="0.2">
      <c r="B484" s="77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I484" s="79"/>
    </row>
    <row r="485" spans="2:35" ht="12.75" x14ac:dyDescent="0.2">
      <c r="B485" s="77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I485" s="79"/>
    </row>
    <row r="486" spans="2:35" ht="12.75" x14ac:dyDescent="0.2">
      <c r="B486" s="77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I486" s="79"/>
    </row>
    <row r="487" spans="2:35" ht="12.75" x14ac:dyDescent="0.2">
      <c r="B487" s="77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I487" s="79"/>
    </row>
    <row r="488" spans="2:35" ht="12.75" x14ac:dyDescent="0.2">
      <c r="B488" s="77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I488" s="79"/>
    </row>
    <row r="489" spans="2:35" ht="12.75" x14ac:dyDescent="0.2">
      <c r="B489" s="77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I489" s="79"/>
    </row>
    <row r="490" spans="2:35" ht="12.75" x14ac:dyDescent="0.2">
      <c r="B490" s="77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I490" s="79"/>
    </row>
    <row r="491" spans="2:35" ht="12.75" x14ac:dyDescent="0.2">
      <c r="B491" s="77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I491" s="79"/>
    </row>
    <row r="492" spans="2:35" ht="12.75" x14ac:dyDescent="0.2">
      <c r="B492" s="77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I492" s="79"/>
    </row>
    <row r="493" spans="2:35" ht="12.75" x14ac:dyDescent="0.2">
      <c r="B493" s="77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I493" s="79"/>
    </row>
    <row r="494" spans="2:35" ht="12.75" x14ac:dyDescent="0.2">
      <c r="B494" s="77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I494" s="79"/>
    </row>
    <row r="495" spans="2:35" ht="12.75" x14ac:dyDescent="0.2">
      <c r="B495" s="77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I495" s="79"/>
    </row>
    <row r="496" spans="2:35" ht="12.75" x14ac:dyDescent="0.2">
      <c r="B496" s="77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I496" s="79"/>
    </row>
    <row r="497" spans="2:35" ht="12.75" x14ac:dyDescent="0.2">
      <c r="B497" s="77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I497" s="79"/>
    </row>
    <row r="498" spans="2:35" ht="12.75" x14ac:dyDescent="0.2">
      <c r="B498" s="77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I498" s="79"/>
    </row>
    <row r="499" spans="2:35" ht="12.75" x14ac:dyDescent="0.2">
      <c r="B499" s="77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I499" s="79"/>
    </row>
    <row r="500" spans="2:35" ht="12.75" x14ac:dyDescent="0.2">
      <c r="B500" s="77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I500" s="79"/>
    </row>
    <row r="501" spans="2:35" ht="12.75" x14ac:dyDescent="0.2">
      <c r="B501" s="77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I501" s="79"/>
    </row>
    <row r="502" spans="2:35" ht="12.75" x14ac:dyDescent="0.2">
      <c r="B502" s="77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I502" s="79"/>
    </row>
    <row r="503" spans="2:35" ht="12.75" x14ac:dyDescent="0.2">
      <c r="B503" s="77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I503" s="79"/>
    </row>
    <row r="504" spans="2:35" ht="12.75" x14ac:dyDescent="0.2">
      <c r="B504" s="77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I504" s="79"/>
    </row>
    <row r="505" spans="2:35" ht="12.75" x14ac:dyDescent="0.2">
      <c r="B505" s="77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I505" s="79"/>
    </row>
    <row r="506" spans="2:35" ht="12.75" x14ac:dyDescent="0.2">
      <c r="B506" s="77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I506" s="79"/>
    </row>
    <row r="507" spans="2:35" ht="12.75" x14ac:dyDescent="0.2">
      <c r="B507" s="77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I507" s="79"/>
    </row>
    <row r="508" spans="2:35" ht="12.75" x14ac:dyDescent="0.2">
      <c r="B508" s="77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I508" s="79"/>
    </row>
    <row r="509" spans="2:35" ht="12.75" x14ac:dyDescent="0.2">
      <c r="B509" s="77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I509" s="79"/>
    </row>
    <row r="510" spans="2:35" ht="12.75" x14ac:dyDescent="0.2">
      <c r="B510" s="77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I510" s="79"/>
    </row>
    <row r="511" spans="2:35" ht="12.75" x14ac:dyDescent="0.2">
      <c r="B511" s="77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I511" s="79"/>
    </row>
    <row r="512" spans="2:35" ht="12.75" x14ac:dyDescent="0.2">
      <c r="B512" s="77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I512" s="79"/>
    </row>
    <row r="513" spans="2:35" ht="12.75" x14ac:dyDescent="0.2">
      <c r="B513" s="77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I513" s="79"/>
    </row>
    <row r="514" spans="2:35" ht="12.75" x14ac:dyDescent="0.2">
      <c r="B514" s="77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I514" s="79"/>
    </row>
    <row r="515" spans="2:35" ht="12.75" x14ac:dyDescent="0.2">
      <c r="B515" s="77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I515" s="79"/>
    </row>
    <row r="516" spans="2:35" ht="12.75" x14ac:dyDescent="0.2">
      <c r="B516" s="77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I516" s="79"/>
    </row>
    <row r="517" spans="2:35" ht="12.75" x14ac:dyDescent="0.2">
      <c r="B517" s="77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I517" s="79"/>
    </row>
    <row r="518" spans="2:35" ht="12.75" x14ac:dyDescent="0.2">
      <c r="B518" s="77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I518" s="79"/>
    </row>
    <row r="519" spans="2:35" ht="12.75" x14ac:dyDescent="0.2">
      <c r="B519" s="77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I519" s="79"/>
    </row>
    <row r="520" spans="2:35" ht="12.75" x14ac:dyDescent="0.2">
      <c r="B520" s="77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I520" s="79"/>
    </row>
    <row r="521" spans="2:35" ht="12.75" x14ac:dyDescent="0.2">
      <c r="B521" s="77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I521" s="79"/>
    </row>
    <row r="522" spans="2:35" ht="12.75" x14ac:dyDescent="0.2">
      <c r="B522" s="77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I522" s="79"/>
    </row>
    <row r="523" spans="2:35" ht="12.75" x14ac:dyDescent="0.2">
      <c r="B523" s="77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I523" s="79"/>
    </row>
    <row r="524" spans="2:35" ht="12.75" x14ac:dyDescent="0.2">
      <c r="B524" s="77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I524" s="79"/>
    </row>
    <row r="525" spans="2:35" ht="12.75" x14ac:dyDescent="0.2">
      <c r="B525" s="77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I525" s="79"/>
    </row>
    <row r="526" spans="2:35" ht="12.75" x14ac:dyDescent="0.2">
      <c r="B526" s="77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I526" s="79"/>
    </row>
    <row r="527" spans="2:35" ht="12.75" x14ac:dyDescent="0.2">
      <c r="B527" s="77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I527" s="79"/>
    </row>
    <row r="528" spans="2:35" ht="12.75" x14ac:dyDescent="0.2">
      <c r="B528" s="77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I528" s="79"/>
    </row>
    <row r="529" spans="2:35" ht="12.75" x14ac:dyDescent="0.2">
      <c r="B529" s="77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I529" s="79"/>
    </row>
    <row r="530" spans="2:35" ht="12.75" x14ac:dyDescent="0.2">
      <c r="B530" s="77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I530" s="79"/>
    </row>
    <row r="531" spans="2:35" ht="12.75" x14ac:dyDescent="0.2">
      <c r="B531" s="77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I531" s="79"/>
    </row>
    <row r="532" spans="2:35" ht="12.75" x14ac:dyDescent="0.2">
      <c r="B532" s="77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I532" s="79"/>
    </row>
    <row r="533" spans="2:35" ht="12.75" x14ac:dyDescent="0.2">
      <c r="B533" s="77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I533" s="79"/>
    </row>
    <row r="534" spans="2:35" ht="12.75" x14ac:dyDescent="0.2">
      <c r="B534" s="77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I534" s="79"/>
    </row>
    <row r="535" spans="2:35" ht="12.75" x14ac:dyDescent="0.2">
      <c r="B535" s="77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I535" s="79"/>
    </row>
    <row r="536" spans="2:35" ht="12.75" x14ac:dyDescent="0.2">
      <c r="B536" s="77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I536" s="79"/>
    </row>
    <row r="537" spans="2:35" ht="12.75" x14ac:dyDescent="0.2">
      <c r="B537" s="77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I537" s="79"/>
    </row>
    <row r="538" spans="2:35" ht="12.75" x14ac:dyDescent="0.2">
      <c r="B538" s="77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I538" s="79"/>
    </row>
    <row r="539" spans="2:35" ht="12.75" x14ac:dyDescent="0.2">
      <c r="B539" s="77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I539" s="79"/>
    </row>
    <row r="540" spans="2:35" ht="12.75" x14ac:dyDescent="0.2">
      <c r="B540" s="77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I540" s="79"/>
    </row>
    <row r="541" spans="2:35" ht="12.75" x14ac:dyDescent="0.2">
      <c r="B541" s="77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I541" s="79"/>
    </row>
    <row r="542" spans="2:35" ht="12.75" x14ac:dyDescent="0.2">
      <c r="B542" s="77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I542" s="79"/>
    </row>
    <row r="543" spans="2:35" ht="12.75" x14ac:dyDescent="0.2">
      <c r="B543" s="77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I543" s="79"/>
    </row>
    <row r="544" spans="2:35" ht="12.75" x14ac:dyDescent="0.2">
      <c r="B544" s="77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I544" s="79"/>
    </row>
    <row r="545" spans="2:35" ht="12.75" x14ac:dyDescent="0.2">
      <c r="B545" s="77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I545" s="79"/>
    </row>
    <row r="546" spans="2:35" ht="12.75" x14ac:dyDescent="0.2">
      <c r="B546" s="77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I546" s="79"/>
    </row>
    <row r="547" spans="2:35" ht="12.75" x14ac:dyDescent="0.2">
      <c r="B547" s="77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I547" s="79"/>
    </row>
    <row r="548" spans="2:35" ht="12.75" x14ac:dyDescent="0.2">
      <c r="B548" s="77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I548" s="79"/>
    </row>
    <row r="549" spans="2:35" ht="12.75" x14ac:dyDescent="0.2">
      <c r="B549" s="77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I549" s="79"/>
    </row>
    <row r="550" spans="2:35" ht="12.75" x14ac:dyDescent="0.2">
      <c r="B550" s="77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I550" s="79"/>
    </row>
    <row r="551" spans="2:35" ht="12.75" x14ac:dyDescent="0.2">
      <c r="B551" s="77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I551" s="79"/>
    </row>
    <row r="552" spans="2:35" ht="12.75" x14ac:dyDescent="0.2">
      <c r="B552" s="77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I552" s="79"/>
    </row>
    <row r="553" spans="2:35" ht="12.75" x14ac:dyDescent="0.2">
      <c r="B553" s="77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I553" s="79"/>
    </row>
    <row r="554" spans="2:35" ht="12.75" x14ac:dyDescent="0.2">
      <c r="B554" s="77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I554" s="79"/>
    </row>
    <row r="555" spans="2:35" ht="12.75" x14ac:dyDescent="0.2">
      <c r="B555" s="77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I555" s="79"/>
    </row>
    <row r="556" spans="2:35" ht="12.75" x14ac:dyDescent="0.2">
      <c r="B556" s="77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I556" s="79"/>
    </row>
    <row r="557" spans="2:35" ht="12.75" x14ac:dyDescent="0.2">
      <c r="B557" s="77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I557" s="79"/>
    </row>
    <row r="558" spans="2:35" ht="12.75" x14ac:dyDescent="0.2">
      <c r="B558" s="77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I558" s="79"/>
    </row>
    <row r="559" spans="2:35" ht="12.75" x14ac:dyDescent="0.2">
      <c r="B559" s="77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I559" s="79"/>
    </row>
    <row r="560" spans="2:35" ht="12.75" x14ac:dyDescent="0.2">
      <c r="B560" s="77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I560" s="79"/>
    </row>
    <row r="561" spans="2:35" ht="12.75" x14ac:dyDescent="0.2">
      <c r="B561" s="77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I561" s="79"/>
    </row>
    <row r="562" spans="2:35" ht="12.75" x14ac:dyDescent="0.2">
      <c r="B562" s="77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I562" s="79"/>
    </row>
    <row r="563" spans="2:35" ht="12.75" x14ac:dyDescent="0.2">
      <c r="B563" s="77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I563" s="79"/>
    </row>
    <row r="564" spans="2:35" ht="12.75" x14ac:dyDescent="0.2">
      <c r="B564" s="77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I564" s="79"/>
    </row>
    <row r="565" spans="2:35" ht="12.75" x14ac:dyDescent="0.2">
      <c r="B565" s="77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I565" s="79"/>
    </row>
    <row r="566" spans="2:35" ht="12.75" x14ac:dyDescent="0.2">
      <c r="B566" s="77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I566" s="79"/>
    </row>
    <row r="567" spans="2:35" ht="12.75" x14ac:dyDescent="0.2">
      <c r="B567" s="77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I567" s="79"/>
    </row>
    <row r="568" spans="2:35" ht="12.75" x14ac:dyDescent="0.2">
      <c r="B568" s="77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I568" s="79"/>
    </row>
    <row r="569" spans="2:35" ht="12.75" x14ac:dyDescent="0.2">
      <c r="B569" s="77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I569" s="79"/>
    </row>
    <row r="570" spans="2:35" ht="12.75" x14ac:dyDescent="0.2">
      <c r="B570" s="77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I570" s="79"/>
    </row>
    <row r="571" spans="2:35" ht="12.75" x14ac:dyDescent="0.2">
      <c r="B571" s="77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I571" s="79"/>
    </row>
    <row r="572" spans="2:35" ht="12.75" x14ac:dyDescent="0.2">
      <c r="B572" s="77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I572" s="79"/>
    </row>
    <row r="573" spans="2:35" ht="12.75" x14ac:dyDescent="0.2">
      <c r="B573" s="77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I573" s="79"/>
    </row>
    <row r="574" spans="2:35" ht="12.75" x14ac:dyDescent="0.2">
      <c r="B574" s="77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I574" s="79"/>
    </row>
    <row r="575" spans="2:35" ht="12.75" x14ac:dyDescent="0.2">
      <c r="B575" s="77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I575" s="79"/>
    </row>
    <row r="576" spans="2:35" ht="12.75" x14ac:dyDescent="0.2">
      <c r="B576" s="77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I576" s="79"/>
    </row>
    <row r="577" spans="2:35" ht="12.75" x14ac:dyDescent="0.2">
      <c r="B577" s="77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I577" s="79"/>
    </row>
    <row r="578" spans="2:35" ht="12.75" x14ac:dyDescent="0.2">
      <c r="B578" s="77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I578" s="79"/>
    </row>
    <row r="579" spans="2:35" ht="12.75" x14ac:dyDescent="0.2">
      <c r="B579" s="77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I579" s="79"/>
    </row>
    <row r="580" spans="2:35" ht="12.75" x14ac:dyDescent="0.2">
      <c r="B580" s="77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I580" s="79"/>
    </row>
    <row r="581" spans="2:35" ht="12.75" x14ac:dyDescent="0.2">
      <c r="B581" s="77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I581" s="79"/>
    </row>
    <row r="582" spans="2:35" ht="12.75" x14ac:dyDescent="0.2">
      <c r="B582" s="77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I582" s="79"/>
    </row>
    <row r="583" spans="2:35" ht="12.75" x14ac:dyDescent="0.2">
      <c r="B583" s="77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I583" s="79"/>
    </row>
    <row r="584" spans="2:35" ht="12.75" x14ac:dyDescent="0.2">
      <c r="B584" s="77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I584" s="79"/>
    </row>
    <row r="585" spans="2:35" ht="12.75" x14ac:dyDescent="0.2">
      <c r="B585" s="77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I585" s="79"/>
    </row>
    <row r="586" spans="2:35" ht="12.75" x14ac:dyDescent="0.2">
      <c r="B586" s="77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I586" s="79"/>
    </row>
    <row r="587" spans="2:35" ht="12.75" x14ac:dyDescent="0.2">
      <c r="B587" s="77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I587" s="79"/>
    </row>
    <row r="588" spans="2:35" ht="12.75" x14ac:dyDescent="0.2">
      <c r="B588" s="77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I588" s="79"/>
    </row>
    <row r="589" spans="2:35" ht="12.75" x14ac:dyDescent="0.2">
      <c r="B589" s="77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I589" s="79"/>
    </row>
    <row r="590" spans="2:35" ht="12.75" x14ac:dyDescent="0.2">
      <c r="B590" s="77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I590" s="79"/>
    </row>
    <row r="591" spans="2:35" ht="12.75" x14ac:dyDescent="0.2">
      <c r="B591" s="77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I591" s="79"/>
    </row>
    <row r="592" spans="2:35" ht="12.75" x14ac:dyDescent="0.2">
      <c r="B592" s="77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I592" s="79"/>
    </row>
    <row r="593" spans="2:35" ht="12.75" x14ac:dyDescent="0.2">
      <c r="B593" s="77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I593" s="79"/>
    </row>
    <row r="594" spans="2:35" ht="12.75" x14ac:dyDescent="0.2">
      <c r="B594" s="77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I594" s="79"/>
    </row>
    <row r="595" spans="2:35" ht="12.75" x14ac:dyDescent="0.2">
      <c r="B595" s="77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I595" s="79"/>
    </row>
    <row r="596" spans="2:35" ht="12.75" x14ac:dyDescent="0.2">
      <c r="B596" s="77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I596" s="79"/>
    </row>
    <row r="597" spans="2:35" ht="12.75" x14ac:dyDescent="0.2">
      <c r="B597" s="77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I597" s="79"/>
    </row>
    <row r="598" spans="2:35" ht="12.75" x14ac:dyDescent="0.2">
      <c r="B598" s="77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I598" s="79"/>
    </row>
    <row r="599" spans="2:35" ht="12.75" x14ac:dyDescent="0.2">
      <c r="B599" s="77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I599" s="79"/>
    </row>
    <row r="600" spans="2:35" ht="12.75" x14ac:dyDescent="0.2">
      <c r="B600" s="77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I600" s="79"/>
    </row>
    <row r="601" spans="2:35" ht="12.75" x14ac:dyDescent="0.2">
      <c r="B601" s="77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I601" s="79"/>
    </row>
    <row r="602" spans="2:35" ht="12.75" x14ac:dyDescent="0.2">
      <c r="B602" s="77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I602" s="79"/>
    </row>
    <row r="603" spans="2:35" ht="12.75" x14ac:dyDescent="0.2">
      <c r="B603" s="77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I603" s="79"/>
    </row>
    <row r="604" spans="2:35" ht="12.75" x14ac:dyDescent="0.2">
      <c r="B604" s="77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I604" s="79"/>
    </row>
    <row r="605" spans="2:35" ht="12.75" x14ac:dyDescent="0.2">
      <c r="B605" s="77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I605" s="79"/>
    </row>
    <row r="606" spans="2:35" ht="12.75" x14ac:dyDescent="0.2">
      <c r="B606" s="77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I606" s="79"/>
    </row>
    <row r="607" spans="2:35" ht="12.75" x14ac:dyDescent="0.2">
      <c r="B607" s="77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I607" s="79"/>
    </row>
    <row r="608" spans="2:35" ht="12.75" x14ac:dyDescent="0.2">
      <c r="B608" s="77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I608" s="79"/>
    </row>
    <row r="609" spans="2:35" ht="12.75" x14ac:dyDescent="0.2">
      <c r="B609" s="77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I609" s="79"/>
    </row>
    <row r="610" spans="2:35" ht="12.75" x14ac:dyDescent="0.2">
      <c r="B610" s="77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I610" s="79"/>
    </row>
    <row r="611" spans="2:35" ht="12.75" x14ac:dyDescent="0.2">
      <c r="B611" s="77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I611" s="79"/>
    </row>
    <row r="612" spans="2:35" ht="12.75" x14ac:dyDescent="0.2">
      <c r="B612" s="77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I612" s="79"/>
    </row>
    <row r="613" spans="2:35" ht="12.75" x14ac:dyDescent="0.2">
      <c r="B613" s="77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I613" s="79"/>
    </row>
    <row r="614" spans="2:35" ht="12.75" x14ac:dyDescent="0.2">
      <c r="B614" s="77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I614" s="79"/>
    </row>
    <row r="615" spans="2:35" ht="12.75" x14ac:dyDescent="0.2">
      <c r="B615" s="77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I615" s="79"/>
    </row>
    <row r="616" spans="2:35" ht="12.75" x14ac:dyDescent="0.2">
      <c r="B616" s="77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I616" s="79"/>
    </row>
    <row r="617" spans="2:35" ht="12.75" x14ac:dyDescent="0.2">
      <c r="B617" s="77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I617" s="79"/>
    </row>
    <row r="618" spans="2:35" ht="12.75" x14ac:dyDescent="0.2">
      <c r="B618" s="77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I618" s="79"/>
    </row>
    <row r="619" spans="2:35" ht="12.75" x14ac:dyDescent="0.2">
      <c r="B619" s="77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I619" s="79"/>
    </row>
    <row r="620" spans="2:35" ht="12.75" x14ac:dyDescent="0.2">
      <c r="B620" s="77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I620" s="79"/>
    </row>
    <row r="621" spans="2:35" ht="12.75" x14ac:dyDescent="0.2">
      <c r="B621" s="77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I621" s="79"/>
    </row>
    <row r="622" spans="2:35" ht="12.75" x14ac:dyDescent="0.2">
      <c r="B622" s="77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I622" s="79"/>
    </row>
    <row r="623" spans="2:35" ht="12.75" x14ac:dyDescent="0.2">
      <c r="B623" s="77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I623" s="79"/>
    </row>
    <row r="624" spans="2:35" ht="12.75" x14ac:dyDescent="0.2">
      <c r="B624" s="77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I624" s="79"/>
    </row>
    <row r="625" spans="2:35" ht="12.75" x14ac:dyDescent="0.2">
      <c r="B625" s="77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I625" s="79"/>
    </row>
    <row r="626" spans="2:35" ht="12.75" x14ac:dyDescent="0.2">
      <c r="B626" s="77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I626" s="79"/>
    </row>
    <row r="627" spans="2:35" ht="12.75" x14ac:dyDescent="0.2">
      <c r="B627" s="77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I627" s="79"/>
    </row>
    <row r="628" spans="2:35" ht="12.75" x14ac:dyDescent="0.2">
      <c r="B628" s="77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I628" s="79"/>
    </row>
    <row r="629" spans="2:35" ht="12.75" x14ac:dyDescent="0.2">
      <c r="B629" s="77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I629" s="79"/>
    </row>
    <row r="630" spans="2:35" ht="12.75" x14ac:dyDescent="0.2">
      <c r="B630" s="77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I630" s="79"/>
    </row>
    <row r="631" spans="2:35" ht="12.75" x14ac:dyDescent="0.2">
      <c r="B631" s="77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I631" s="79"/>
    </row>
    <row r="632" spans="2:35" ht="12.75" x14ac:dyDescent="0.2">
      <c r="B632" s="77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I632" s="79"/>
    </row>
    <row r="633" spans="2:35" ht="12.75" x14ac:dyDescent="0.2">
      <c r="B633" s="77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I633" s="79"/>
    </row>
    <row r="634" spans="2:35" ht="12.75" x14ac:dyDescent="0.2">
      <c r="B634" s="77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I634" s="79"/>
    </row>
    <row r="635" spans="2:35" ht="12.75" x14ac:dyDescent="0.2">
      <c r="B635" s="77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I635" s="79"/>
    </row>
    <row r="636" spans="2:35" ht="12.75" x14ac:dyDescent="0.2">
      <c r="B636" s="77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I636" s="79"/>
    </row>
    <row r="637" spans="2:35" ht="12.75" x14ac:dyDescent="0.2">
      <c r="B637" s="77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I637" s="79"/>
    </row>
    <row r="638" spans="2:35" ht="12.75" x14ac:dyDescent="0.2">
      <c r="B638" s="77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I638" s="79"/>
    </row>
    <row r="639" spans="2:35" ht="12.75" x14ac:dyDescent="0.2">
      <c r="B639" s="77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I639" s="79"/>
    </row>
    <row r="640" spans="2:35" ht="12.75" x14ac:dyDescent="0.2">
      <c r="B640" s="77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I640" s="79"/>
    </row>
    <row r="641" spans="2:35" ht="12.75" x14ac:dyDescent="0.2">
      <c r="B641" s="77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I641" s="79"/>
    </row>
    <row r="642" spans="2:35" ht="12.75" x14ac:dyDescent="0.2">
      <c r="B642" s="77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I642" s="79"/>
    </row>
    <row r="643" spans="2:35" ht="12.75" x14ac:dyDescent="0.2">
      <c r="B643" s="77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I643" s="79"/>
    </row>
    <row r="644" spans="2:35" ht="12.75" x14ac:dyDescent="0.2">
      <c r="B644" s="77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I644" s="79"/>
    </row>
    <row r="645" spans="2:35" ht="12.75" x14ac:dyDescent="0.2">
      <c r="B645" s="77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I645" s="79"/>
    </row>
    <row r="646" spans="2:35" ht="12.75" x14ac:dyDescent="0.2">
      <c r="B646" s="77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I646" s="79"/>
    </row>
    <row r="647" spans="2:35" ht="12.75" x14ac:dyDescent="0.2">
      <c r="B647" s="77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I647" s="79"/>
    </row>
    <row r="648" spans="2:35" ht="12.75" x14ac:dyDescent="0.2">
      <c r="B648" s="77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I648" s="79"/>
    </row>
    <row r="649" spans="2:35" ht="12.75" x14ac:dyDescent="0.2">
      <c r="B649" s="77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I649" s="79"/>
    </row>
    <row r="650" spans="2:35" ht="12.75" x14ac:dyDescent="0.2">
      <c r="B650" s="77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I650" s="79"/>
    </row>
    <row r="651" spans="2:35" ht="12.75" x14ac:dyDescent="0.2">
      <c r="B651" s="77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I651" s="79"/>
    </row>
    <row r="652" spans="2:35" ht="12.75" x14ac:dyDescent="0.2">
      <c r="B652" s="77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I652" s="79"/>
    </row>
    <row r="653" spans="2:35" ht="12.75" x14ac:dyDescent="0.2">
      <c r="B653" s="77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I653" s="79"/>
    </row>
    <row r="654" spans="2:35" ht="12.75" x14ac:dyDescent="0.2">
      <c r="B654" s="77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I654" s="79"/>
    </row>
    <row r="655" spans="2:35" ht="12.75" x14ac:dyDescent="0.2">
      <c r="B655" s="77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I655" s="79"/>
    </row>
    <row r="656" spans="2:35" ht="12.75" x14ac:dyDescent="0.2">
      <c r="B656" s="77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I656" s="79"/>
    </row>
    <row r="657" spans="2:35" ht="12.75" x14ac:dyDescent="0.2">
      <c r="B657" s="77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I657" s="79"/>
    </row>
    <row r="658" spans="2:35" ht="12.75" x14ac:dyDescent="0.2">
      <c r="B658" s="77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I658" s="79"/>
    </row>
    <row r="659" spans="2:35" ht="12.75" x14ac:dyDescent="0.2">
      <c r="B659" s="77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I659" s="79"/>
    </row>
    <row r="660" spans="2:35" ht="12.75" x14ac:dyDescent="0.2">
      <c r="B660" s="77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I660" s="79"/>
    </row>
    <row r="661" spans="2:35" ht="12.75" x14ac:dyDescent="0.2">
      <c r="B661" s="77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I661" s="79"/>
    </row>
    <row r="662" spans="2:35" ht="12.75" x14ac:dyDescent="0.2">
      <c r="B662" s="77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I662" s="79"/>
    </row>
    <row r="663" spans="2:35" ht="12.75" x14ac:dyDescent="0.2">
      <c r="B663" s="77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I663" s="79"/>
    </row>
    <row r="664" spans="2:35" ht="12.75" x14ac:dyDescent="0.2">
      <c r="B664" s="77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I664" s="79"/>
    </row>
    <row r="665" spans="2:35" ht="12.75" x14ac:dyDescent="0.2">
      <c r="B665" s="77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I665" s="79"/>
    </row>
    <row r="666" spans="2:35" ht="12.75" x14ac:dyDescent="0.2">
      <c r="B666" s="77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I666" s="79"/>
    </row>
    <row r="667" spans="2:35" ht="12.75" x14ac:dyDescent="0.2">
      <c r="B667" s="77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I667" s="79"/>
    </row>
    <row r="668" spans="2:35" ht="12.75" x14ac:dyDescent="0.2">
      <c r="B668" s="77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I668" s="79"/>
    </row>
    <row r="669" spans="2:35" ht="12.75" x14ac:dyDescent="0.2">
      <c r="B669" s="77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I669" s="79"/>
    </row>
    <row r="670" spans="2:35" ht="12.75" x14ac:dyDescent="0.2">
      <c r="B670" s="77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I670" s="79"/>
    </row>
    <row r="671" spans="2:35" ht="12.75" x14ac:dyDescent="0.2">
      <c r="B671" s="77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I671" s="79"/>
    </row>
    <row r="672" spans="2:35" ht="12.75" x14ac:dyDescent="0.2">
      <c r="B672" s="77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I672" s="79"/>
    </row>
    <row r="673" spans="2:35" ht="12.75" x14ac:dyDescent="0.2">
      <c r="B673" s="77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I673" s="79"/>
    </row>
    <row r="674" spans="2:35" ht="12.75" x14ac:dyDescent="0.2">
      <c r="B674" s="77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I674" s="79"/>
    </row>
    <row r="675" spans="2:35" ht="12.75" x14ac:dyDescent="0.2">
      <c r="B675" s="77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I675" s="79"/>
    </row>
    <row r="676" spans="2:35" ht="12.75" x14ac:dyDescent="0.2">
      <c r="B676" s="77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I676" s="79"/>
    </row>
    <row r="677" spans="2:35" ht="12.75" x14ac:dyDescent="0.2">
      <c r="B677" s="77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I677" s="79"/>
    </row>
    <row r="678" spans="2:35" ht="12.75" x14ac:dyDescent="0.2">
      <c r="B678" s="77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I678" s="79"/>
    </row>
    <row r="679" spans="2:35" ht="12.75" x14ac:dyDescent="0.2">
      <c r="B679" s="77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I679" s="79"/>
    </row>
    <row r="680" spans="2:35" ht="12.75" x14ac:dyDescent="0.2">
      <c r="B680" s="77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I680" s="79"/>
    </row>
    <row r="681" spans="2:35" ht="12.75" x14ac:dyDescent="0.2">
      <c r="B681" s="77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I681" s="79"/>
    </row>
    <row r="682" spans="2:35" ht="12.75" x14ac:dyDescent="0.2">
      <c r="B682" s="77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I682" s="79"/>
    </row>
    <row r="683" spans="2:35" ht="12.75" x14ac:dyDescent="0.2">
      <c r="B683" s="77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I683" s="79"/>
    </row>
    <row r="684" spans="2:35" ht="12.75" x14ac:dyDescent="0.2">
      <c r="B684" s="77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I684" s="79"/>
    </row>
    <row r="685" spans="2:35" ht="12.75" x14ac:dyDescent="0.2">
      <c r="B685" s="77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I685" s="79"/>
    </row>
    <row r="686" spans="2:35" ht="12.75" x14ac:dyDescent="0.2">
      <c r="B686" s="77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I686" s="79"/>
    </row>
    <row r="687" spans="2:35" ht="12.75" x14ac:dyDescent="0.2">
      <c r="B687" s="77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I687" s="79"/>
    </row>
    <row r="688" spans="2:35" ht="12.75" x14ac:dyDescent="0.2">
      <c r="B688" s="77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I688" s="79"/>
    </row>
    <row r="689" spans="2:35" ht="12.75" x14ac:dyDescent="0.2">
      <c r="B689" s="77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I689" s="79"/>
    </row>
    <row r="690" spans="2:35" ht="12.75" x14ac:dyDescent="0.2">
      <c r="B690" s="77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I690" s="79"/>
    </row>
    <row r="691" spans="2:35" ht="12.75" x14ac:dyDescent="0.2">
      <c r="B691" s="77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I691" s="79"/>
    </row>
    <row r="692" spans="2:35" ht="12.75" x14ac:dyDescent="0.2">
      <c r="B692" s="77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I692" s="79"/>
    </row>
    <row r="693" spans="2:35" ht="12.75" x14ac:dyDescent="0.2">
      <c r="B693" s="77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I693" s="79"/>
    </row>
    <row r="694" spans="2:35" ht="12.75" x14ac:dyDescent="0.2">
      <c r="B694" s="77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I694" s="79"/>
    </row>
    <row r="695" spans="2:35" ht="12.75" x14ac:dyDescent="0.2">
      <c r="B695" s="77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I695" s="79"/>
    </row>
    <row r="696" spans="2:35" ht="12.75" x14ac:dyDescent="0.2">
      <c r="B696" s="77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I696" s="79"/>
    </row>
    <row r="697" spans="2:35" ht="12.75" x14ac:dyDescent="0.2">
      <c r="B697" s="77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I697" s="79"/>
    </row>
    <row r="698" spans="2:35" ht="12.75" x14ac:dyDescent="0.2">
      <c r="B698" s="77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I698" s="79"/>
    </row>
    <row r="699" spans="2:35" ht="12.75" x14ac:dyDescent="0.2">
      <c r="B699" s="77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I699" s="79"/>
    </row>
    <row r="700" spans="2:35" ht="12.75" x14ac:dyDescent="0.2">
      <c r="B700" s="77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I700" s="79"/>
    </row>
    <row r="701" spans="2:35" ht="12.75" x14ac:dyDescent="0.2">
      <c r="B701" s="77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I701" s="79"/>
    </row>
    <row r="702" spans="2:35" ht="12.75" x14ac:dyDescent="0.2">
      <c r="B702" s="77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I702" s="79"/>
    </row>
    <row r="703" spans="2:35" ht="12.75" x14ac:dyDescent="0.2">
      <c r="B703" s="77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I703" s="79"/>
    </row>
    <row r="704" spans="2:35" ht="12.75" x14ac:dyDescent="0.2">
      <c r="B704" s="77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I704" s="79"/>
    </row>
    <row r="705" spans="2:35" ht="12.75" x14ac:dyDescent="0.2">
      <c r="B705" s="77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I705" s="79"/>
    </row>
    <row r="706" spans="2:35" ht="12.75" x14ac:dyDescent="0.2">
      <c r="B706" s="77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I706" s="79"/>
    </row>
    <row r="707" spans="2:35" ht="12.75" x14ac:dyDescent="0.2">
      <c r="B707" s="77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I707" s="79"/>
    </row>
    <row r="708" spans="2:35" ht="12.75" x14ac:dyDescent="0.2">
      <c r="B708" s="77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I708" s="79"/>
    </row>
    <row r="709" spans="2:35" ht="12.75" x14ac:dyDescent="0.2">
      <c r="B709" s="77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I709" s="79"/>
    </row>
    <row r="710" spans="2:35" ht="12.75" x14ac:dyDescent="0.2">
      <c r="B710" s="77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I710" s="79"/>
    </row>
    <row r="711" spans="2:35" ht="12.75" x14ac:dyDescent="0.2">
      <c r="B711" s="77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I711" s="79"/>
    </row>
    <row r="712" spans="2:35" ht="12.75" x14ac:dyDescent="0.2">
      <c r="B712" s="77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I712" s="79"/>
    </row>
    <row r="713" spans="2:35" ht="12.75" x14ac:dyDescent="0.2">
      <c r="B713" s="77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I713" s="79"/>
    </row>
    <row r="714" spans="2:35" ht="12.75" x14ac:dyDescent="0.2">
      <c r="B714" s="77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I714" s="79"/>
    </row>
    <row r="715" spans="2:35" ht="12.75" x14ac:dyDescent="0.2">
      <c r="B715" s="77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I715" s="79"/>
    </row>
    <row r="716" spans="2:35" ht="12.75" x14ac:dyDescent="0.2">
      <c r="B716" s="77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I716" s="79"/>
    </row>
    <row r="717" spans="2:35" ht="12.75" x14ac:dyDescent="0.2">
      <c r="B717" s="77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I717" s="79"/>
    </row>
    <row r="718" spans="2:35" ht="12.75" x14ac:dyDescent="0.2">
      <c r="B718" s="77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I718" s="79"/>
    </row>
    <row r="719" spans="2:35" ht="12.75" x14ac:dyDescent="0.2"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I719" s="79"/>
    </row>
    <row r="720" spans="2:35" ht="12.75" x14ac:dyDescent="0.2">
      <c r="B720" s="77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I720" s="79"/>
    </row>
    <row r="721" spans="2:35" ht="12.75" x14ac:dyDescent="0.2">
      <c r="B721" s="77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I721" s="79"/>
    </row>
    <row r="722" spans="2:35" ht="12.75" x14ac:dyDescent="0.2">
      <c r="B722" s="77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I722" s="79"/>
    </row>
    <row r="723" spans="2:35" ht="12.75" x14ac:dyDescent="0.2"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I723" s="79"/>
    </row>
    <row r="724" spans="2:35" ht="12.75" x14ac:dyDescent="0.2">
      <c r="B724" s="77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I724" s="79"/>
    </row>
    <row r="725" spans="2:35" ht="12.75" x14ac:dyDescent="0.2">
      <c r="B725" s="77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I725" s="79"/>
    </row>
    <row r="726" spans="2:35" ht="12.75" x14ac:dyDescent="0.2">
      <c r="B726" s="77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I726" s="79"/>
    </row>
    <row r="727" spans="2:35" ht="12.75" x14ac:dyDescent="0.2"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I727" s="79"/>
    </row>
    <row r="728" spans="2:35" ht="12.75" x14ac:dyDescent="0.2">
      <c r="B728" s="77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I728" s="79"/>
    </row>
    <row r="729" spans="2:35" ht="12.75" x14ac:dyDescent="0.2">
      <c r="B729" s="77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I729" s="79"/>
    </row>
    <row r="730" spans="2:35" ht="12.75" x14ac:dyDescent="0.2">
      <c r="B730" s="77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I730" s="79"/>
    </row>
    <row r="731" spans="2:35" ht="12.75" x14ac:dyDescent="0.2"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I731" s="79"/>
    </row>
    <row r="732" spans="2:35" ht="12.75" x14ac:dyDescent="0.2">
      <c r="B732" s="77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I732" s="79"/>
    </row>
    <row r="733" spans="2:35" ht="12.75" x14ac:dyDescent="0.2">
      <c r="B733" s="77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I733" s="79"/>
    </row>
    <row r="734" spans="2:35" ht="12.75" x14ac:dyDescent="0.2"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I734" s="79"/>
    </row>
    <row r="735" spans="2:35" ht="12.75" x14ac:dyDescent="0.2"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I735" s="79"/>
    </row>
    <row r="736" spans="2:35" ht="12.75" x14ac:dyDescent="0.2">
      <c r="B736" s="77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I736" s="79"/>
    </row>
    <row r="737" spans="2:35" ht="12.75" x14ac:dyDescent="0.2">
      <c r="B737" s="77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I737" s="79"/>
    </row>
    <row r="738" spans="2:35" ht="12.75" x14ac:dyDescent="0.2">
      <c r="B738" s="77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I738" s="79"/>
    </row>
    <row r="739" spans="2:35" ht="12.75" x14ac:dyDescent="0.2"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I739" s="79"/>
    </row>
    <row r="740" spans="2:35" ht="12.75" x14ac:dyDescent="0.2">
      <c r="B740" s="77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I740" s="79"/>
    </row>
    <row r="741" spans="2:35" ht="12.75" x14ac:dyDescent="0.2">
      <c r="B741" s="77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I741" s="79"/>
    </row>
    <row r="742" spans="2:35" ht="12.75" x14ac:dyDescent="0.2">
      <c r="B742" s="77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I742" s="79"/>
    </row>
    <row r="743" spans="2:35" ht="12.75" x14ac:dyDescent="0.2"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I743" s="79"/>
    </row>
    <row r="744" spans="2:35" ht="12.75" x14ac:dyDescent="0.2">
      <c r="B744" s="77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I744" s="79"/>
    </row>
    <row r="745" spans="2:35" ht="12.75" x14ac:dyDescent="0.2">
      <c r="B745" s="77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I745" s="79"/>
    </row>
    <row r="746" spans="2:35" ht="12.75" x14ac:dyDescent="0.2"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I746" s="79"/>
    </row>
    <row r="747" spans="2:35" ht="12.75" x14ac:dyDescent="0.2">
      <c r="B747" s="77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I747" s="79"/>
    </row>
    <row r="748" spans="2:35" ht="12.75" x14ac:dyDescent="0.2">
      <c r="B748" s="77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I748" s="79"/>
    </row>
    <row r="749" spans="2:35" ht="12.75" x14ac:dyDescent="0.2">
      <c r="B749" s="77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I749" s="79"/>
    </row>
    <row r="750" spans="2:35" ht="12.75" x14ac:dyDescent="0.2">
      <c r="B750" s="77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I750" s="79"/>
    </row>
    <row r="751" spans="2:35" ht="12.75" x14ac:dyDescent="0.2">
      <c r="B751" s="77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I751" s="79"/>
    </row>
    <row r="752" spans="2:35" ht="12.75" x14ac:dyDescent="0.2">
      <c r="B752" s="77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I752" s="79"/>
    </row>
    <row r="753" spans="2:35" ht="12.75" x14ac:dyDescent="0.2">
      <c r="B753" s="77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I753" s="79"/>
    </row>
    <row r="754" spans="2:35" ht="12.75" x14ac:dyDescent="0.2">
      <c r="B754" s="77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I754" s="79"/>
    </row>
    <row r="755" spans="2:35" ht="12.75" x14ac:dyDescent="0.2">
      <c r="B755" s="77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I755" s="79"/>
    </row>
    <row r="756" spans="2:35" ht="12.75" x14ac:dyDescent="0.2">
      <c r="B756" s="77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I756" s="79"/>
    </row>
    <row r="757" spans="2:35" ht="12.75" x14ac:dyDescent="0.2">
      <c r="B757" s="77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I757" s="79"/>
    </row>
    <row r="758" spans="2:35" ht="12.75" x14ac:dyDescent="0.2">
      <c r="B758" s="77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I758" s="79"/>
    </row>
    <row r="759" spans="2:35" ht="12.75" x14ac:dyDescent="0.2">
      <c r="B759" s="77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I759" s="79"/>
    </row>
    <row r="760" spans="2:35" ht="12.75" x14ac:dyDescent="0.2">
      <c r="B760" s="77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I760" s="79"/>
    </row>
    <row r="761" spans="2:35" ht="12.75" x14ac:dyDescent="0.2">
      <c r="B761" s="77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I761" s="79"/>
    </row>
    <row r="762" spans="2:35" ht="12.75" x14ac:dyDescent="0.2">
      <c r="B762" s="77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I762" s="79"/>
    </row>
    <row r="763" spans="2:35" ht="12.75" x14ac:dyDescent="0.2">
      <c r="B763" s="77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I763" s="79"/>
    </row>
    <row r="764" spans="2:35" ht="12.75" x14ac:dyDescent="0.2">
      <c r="B764" s="77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I764" s="79"/>
    </row>
    <row r="765" spans="2:35" ht="12.75" x14ac:dyDescent="0.2">
      <c r="B765" s="77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I765" s="79"/>
    </row>
    <row r="766" spans="2:35" ht="12.75" x14ac:dyDescent="0.2">
      <c r="B766" s="77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I766" s="79"/>
    </row>
    <row r="767" spans="2:35" ht="12.75" x14ac:dyDescent="0.2">
      <c r="B767" s="77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I767" s="79"/>
    </row>
    <row r="768" spans="2:35" ht="12.75" x14ac:dyDescent="0.2">
      <c r="B768" s="77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I768" s="79"/>
    </row>
    <row r="769" spans="2:35" ht="12.75" x14ac:dyDescent="0.2">
      <c r="B769" s="77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I769" s="79"/>
    </row>
    <row r="770" spans="2:35" ht="12.75" x14ac:dyDescent="0.2">
      <c r="B770" s="77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I770" s="79"/>
    </row>
    <row r="771" spans="2:35" ht="12.75" x14ac:dyDescent="0.2">
      <c r="B771" s="77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I771" s="79"/>
    </row>
    <row r="772" spans="2:35" ht="12.75" x14ac:dyDescent="0.2">
      <c r="B772" s="77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I772" s="79"/>
    </row>
    <row r="773" spans="2:35" ht="12.75" x14ac:dyDescent="0.2">
      <c r="B773" s="77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I773" s="79"/>
    </row>
    <row r="774" spans="2:35" ht="12.75" x14ac:dyDescent="0.2">
      <c r="B774" s="77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I774" s="79"/>
    </row>
    <row r="775" spans="2:35" ht="12.75" x14ac:dyDescent="0.2">
      <c r="B775" s="77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I775" s="79"/>
    </row>
    <row r="776" spans="2:35" ht="12.75" x14ac:dyDescent="0.2">
      <c r="B776" s="77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I776" s="79"/>
    </row>
    <row r="777" spans="2:35" ht="12.75" x14ac:dyDescent="0.2">
      <c r="B777" s="77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I777" s="79"/>
    </row>
    <row r="778" spans="2:35" ht="12.75" x14ac:dyDescent="0.2">
      <c r="B778" s="77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I778" s="79"/>
    </row>
    <row r="779" spans="2:35" ht="12.75" x14ac:dyDescent="0.2">
      <c r="B779" s="77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I779" s="79"/>
    </row>
    <row r="780" spans="2:35" ht="12.75" x14ac:dyDescent="0.2">
      <c r="B780" s="77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I780" s="79"/>
    </row>
    <row r="781" spans="2:35" ht="12.75" x14ac:dyDescent="0.2">
      <c r="B781" s="77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I781" s="79"/>
    </row>
    <row r="782" spans="2:35" ht="12.75" x14ac:dyDescent="0.2">
      <c r="B782" s="77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I782" s="79"/>
    </row>
    <row r="783" spans="2:35" ht="12.75" x14ac:dyDescent="0.2">
      <c r="B783" s="77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I783" s="79"/>
    </row>
    <row r="784" spans="2:35" ht="12.75" x14ac:dyDescent="0.2">
      <c r="B784" s="77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I784" s="79"/>
    </row>
    <row r="785" spans="2:35" ht="12.75" x14ac:dyDescent="0.2">
      <c r="B785" s="77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I785" s="79"/>
    </row>
    <row r="786" spans="2:35" ht="12.75" x14ac:dyDescent="0.2">
      <c r="B786" s="77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I786" s="79"/>
    </row>
    <row r="787" spans="2:35" ht="12.75" x14ac:dyDescent="0.2">
      <c r="B787" s="77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I787" s="79"/>
    </row>
    <row r="788" spans="2:35" ht="12.75" x14ac:dyDescent="0.2">
      <c r="B788" s="77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I788" s="79"/>
    </row>
    <row r="789" spans="2:35" ht="12.75" x14ac:dyDescent="0.2">
      <c r="B789" s="77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I789" s="79"/>
    </row>
    <row r="790" spans="2:35" ht="12.75" x14ac:dyDescent="0.2">
      <c r="B790" s="77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I790" s="79"/>
    </row>
    <row r="791" spans="2:35" ht="12.75" x14ac:dyDescent="0.2">
      <c r="B791" s="77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I791" s="79"/>
    </row>
    <row r="792" spans="2:35" ht="12.75" x14ac:dyDescent="0.2">
      <c r="B792" s="77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I792" s="79"/>
    </row>
    <row r="793" spans="2:35" ht="12.75" x14ac:dyDescent="0.2">
      <c r="B793" s="77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I793" s="79"/>
    </row>
    <row r="794" spans="2:35" ht="12.75" x14ac:dyDescent="0.2">
      <c r="B794" s="77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I794" s="79"/>
    </row>
    <row r="795" spans="2:35" ht="12.75" x14ac:dyDescent="0.2">
      <c r="B795" s="77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I795" s="79"/>
    </row>
    <row r="796" spans="2:35" ht="12.75" x14ac:dyDescent="0.2">
      <c r="B796" s="77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I796" s="79"/>
    </row>
    <row r="797" spans="2:35" ht="12.75" x14ac:dyDescent="0.2">
      <c r="B797" s="77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I797" s="79"/>
    </row>
    <row r="798" spans="2:35" ht="12.75" x14ac:dyDescent="0.2">
      <c r="B798" s="77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I798" s="79"/>
    </row>
    <row r="799" spans="2:35" ht="12.75" x14ac:dyDescent="0.2">
      <c r="B799" s="77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I799" s="79"/>
    </row>
    <row r="800" spans="2:35" ht="12.75" x14ac:dyDescent="0.2">
      <c r="B800" s="77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I800" s="79"/>
    </row>
    <row r="801" spans="2:35" ht="12.75" x14ac:dyDescent="0.2">
      <c r="B801" s="77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I801" s="79"/>
    </row>
    <row r="802" spans="2:35" ht="12.75" x14ac:dyDescent="0.2">
      <c r="B802" s="77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I802" s="79"/>
    </row>
    <row r="803" spans="2:35" ht="12.75" x14ac:dyDescent="0.2">
      <c r="B803" s="77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I803" s="79"/>
    </row>
    <row r="804" spans="2:35" ht="12.75" x14ac:dyDescent="0.2">
      <c r="B804" s="77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I804" s="79"/>
    </row>
    <row r="805" spans="2:35" ht="12.75" x14ac:dyDescent="0.2">
      <c r="B805" s="77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I805" s="79"/>
    </row>
    <row r="806" spans="2:35" ht="12.75" x14ac:dyDescent="0.2">
      <c r="B806" s="77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I806" s="79"/>
    </row>
    <row r="807" spans="2:35" ht="12.75" x14ac:dyDescent="0.2">
      <c r="B807" s="77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I807" s="79"/>
    </row>
    <row r="808" spans="2:35" ht="12.75" x14ac:dyDescent="0.2">
      <c r="B808" s="77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I808" s="79"/>
    </row>
    <row r="809" spans="2:35" ht="12.75" x14ac:dyDescent="0.2">
      <c r="B809" s="77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I809" s="79"/>
    </row>
    <row r="810" spans="2:35" ht="12.75" x14ac:dyDescent="0.2">
      <c r="B810" s="77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I810" s="79"/>
    </row>
    <row r="811" spans="2:35" ht="12.75" x14ac:dyDescent="0.2">
      <c r="B811" s="77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I811" s="79"/>
    </row>
    <row r="812" spans="2:35" ht="12.75" x14ac:dyDescent="0.2">
      <c r="B812" s="77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I812" s="79"/>
    </row>
    <row r="813" spans="2:35" ht="12.75" x14ac:dyDescent="0.2">
      <c r="B813" s="77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I813" s="79"/>
    </row>
    <row r="814" spans="2:35" ht="12.75" x14ac:dyDescent="0.2">
      <c r="B814" s="77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I814" s="79"/>
    </row>
    <row r="815" spans="2:35" ht="12.75" x14ac:dyDescent="0.2">
      <c r="B815" s="77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I815" s="79"/>
    </row>
    <row r="816" spans="2:35" ht="12.75" x14ac:dyDescent="0.2">
      <c r="B816" s="77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I816" s="79"/>
    </row>
    <row r="817" spans="2:35" ht="12.75" x14ac:dyDescent="0.2">
      <c r="B817" s="77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I817" s="79"/>
    </row>
    <row r="818" spans="2:35" ht="12.75" x14ac:dyDescent="0.2">
      <c r="B818" s="77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I818" s="79"/>
    </row>
    <row r="819" spans="2:35" ht="12.75" x14ac:dyDescent="0.2">
      <c r="B819" s="77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I819" s="79"/>
    </row>
    <row r="820" spans="2:35" ht="12.75" x14ac:dyDescent="0.2">
      <c r="B820" s="77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I820" s="79"/>
    </row>
    <row r="821" spans="2:35" ht="12.75" x14ac:dyDescent="0.2">
      <c r="B821" s="77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I821" s="79"/>
    </row>
    <row r="822" spans="2:35" ht="12.75" x14ac:dyDescent="0.2">
      <c r="B822" s="77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I822" s="79"/>
    </row>
    <row r="823" spans="2:35" ht="12.75" x14ac:dyDescent="0.2">
      <c r="B823" s="77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I823" s="79"/>
    </row>
    <row r="824" spans="2:35" ht="12.75" x14ac:dyDescent="0.2">
      <c r="B824" s="77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I824" s="79"/>
    </row>
    <row r="825" spans="2:35" ht="12.75" x14ac:dyDescent="0.2">
      <c r="B825" s="77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I825" s="79"/>
    </row>
    <row r="826" spans="2:35" ht="12.75" x14ac:dyDescent="0.2">
      <c r="B826" s="77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I826" s="79"/>
    </row>
    <row r="827" spans="2:35" ht="12.75" x14ac:dyDescent="0.2">
      <c r="B827" s="77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I827" s="79"/>
    </row>
    <row r="828" spans="2:35" ht="12.75" x14ac:dyDescent="0.2">
      <c r="B828" s="77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I828" s="79"/>
    </row>
    <row r="829" spans="2:35" ht="12.75" x14ac:dyDescent="0.2">
      <c r="B829" s="77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I829" s="79"/>
    </row>
    <row r="830" spans="2:35" ht="12.75" x14ac:dyDescent="0.2">
      <c r="B830" s="77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I830" s="79"/>
    </row>
    <row r="831" spans="2:35" ht="12.75" x14ac:dyDescent="0.2">
      <c r="B831" s="77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I831" s="79"/>
    </row>
    <row r="832" spans="2:35" ht="12.75" x14ac:dyDescent="0.2">
      <c r="B832" s="77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I832" s="79"/>
    </row>
    <row r="833" spans="2:35" ht="12.75" x14ac:dyDescent="0.2">
      <c r="B833" s="77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I833" s="79"/>
    </row>
    <row r="834" spans="2:35" ht="12.75" x14ac:dyDescent="0.2">
      <c r="B834" s="77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I834" s="79"/>
    </row>
    <row r="835" spans="2:35" ht="12.75" x14ac:dyDescent="0.2">
      <c r="B835" s="77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I835" s="79"/>
    </row>
    <row r="836" spans="2:35" ht="12.75" x14ac:dyDescent="0.2">
      <c r="B836" s="77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I836" s="79"/>
    </row>
    <row r="837" spans="2:35" ht="12.75" x14ac:dyDescent="0.2">
      <c r="B837" s="77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I837" s="79"/>
    </row>
    <row r="838" spans="2:35" ht="12.75" x14ac:dyDescent="0.2">
      <c r="B838" s="77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I838" s="79"/>
    </row>
    <row r="839" spans="2:35" ht="12.75" x14ac:dyDescent="0.2">
      <c r="B839" s="77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I839" s="79"/>
    </row>
    <row r="840" spans="2:35" ht="12.75" x14ac:dyDescent="0.2">
      <c r="B840" s="77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I840" s="79"/>
    </row>
    <row r="841" spans="2:35" ht="12.75" x14ac:dyDescent="0.2">
      <c r="B841" s="77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I841" s="79"/>
    </row>
    <row r="842" spans="2:35" ht="12.75" x14ac:dyDescent="0.2">
      <c r="B842" s="77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I842" s="79"/>
    </row>
    <row r="843" spans="2:35" ht="12.75" x14ac:dyDescent="0.2">
      <c r="B843" s="77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I843" s="79"/>
    </row>
    <row r="844" spans="2:35" ht="12.75" x14ac:dyDescent="0.2">
      <c r="B844" s="77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I844" s="79"/>
    </row>
    <row r="845" spans="2:35" ht="12.75" x14ac:dyDescent="0.2">
      <c r="B845" s="77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I845" s="79"/>
    </row>
    <row r="846" spans="2:35" ht="12.75" x14ac:dyDescent="0.2">
      <c r="B846" s="77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I846" s="79"/>
    </row>
    <row r="847" spans="2:35" ht="12.75" x14ac:dyDescent="0.2">
      <c r="B847" s="77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I847" s="79"/>
    </row>
    <row r="848" spans="2:35" ht="12.75" x14ac:dyDescent="0.2">
      <c r="B848" s="77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I848" s="79"/>
    </row>
    <row r="849" spans="2:35" ht="12.75" x14ac:dyDescent="0.2">
      <c r="B849" s="77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I849" s="79"/>
    </row>
    <row r="850" spans="2:35" ht="12.75" x14ac:dyDescent="0.2">
      <c r="B850" s="77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I850" s="79"/>
    </row>
    <row r="851" spans="2:35" ht="12.75" x14ac:dyDescent="0.2">
      <c r="B851" s="77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I851" s="79"/>
    </row>
    <row r="852" spans="2:35" ht="12.75" x14ac:dyDescent="0.2">
      <c r="B852" s="77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I852" s="79"/>
    </row>
    <row r="853" spans="2:35" ht="12.75" x14ac:dyDescent="0.2">
      <c r="B853" s="77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I853" s="79"/>
    </row>
    <row r="854" spans="2:35" ht="12.75" x14ac:dyDescent="0.2">
      <c r="B854" s="77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I854" s="79"/>
    </row>
    <row r="855" spans="2:35" ht="12.75" x14ac:dyDescent="0.2">
      <c r="B855" s="77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I855" s="79"/>
    </row>
    <row r="856" spans="2:35" ht="12.75" x14ac:dyDescent="0.2">
      <c r="B856" s="77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I856" s="79"/>
    </row>
    <row r="857" spans="2:35" ht="12.75" x14ac:dyDescent="0.2">
      <c r="B857" s="77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I857" s="79"/>
    </row>
    <row r="858" spans="2:35" ht="12.75" x14ac:dyDescent="0.2">
      <c r="B858" s="77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I858" s="79"/>
    </row>
    <row r="859" spans="2:35" ht="12.75" x14ac:dyDescent="0.2">
      <c r="B859" s="77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I859" s="79"/>
    </row>
    <row r="860" spans="2:35" ht="12.75" x14ac:dyDescent="0.2">
      <c r="B860" s="77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I860" s="79"/>
    </row>
    <row r="861" spans="2:35" ht="12.75" x14ac:dyDescent="0.2">
      <c r="B861" s="77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I861" s="79"/>
    </row>
    <row r="862" spans="2:35" ht="12.75" x14ac:dyDescent="0.2">
      <c r="B862" s="77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I862" s="79"/>
    </row>
    <row r="863" spans="2:35" ht="12.75" x14ac:dyDescent="0.2">
      <c r="B863" s="77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I863" s="79"/>
    </row>
    <row r="864" spans="2:35" ht="12.75" x14ac:dyDescent="0.2">
      <c r="B864" s="77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I864" s="79"/>
    </row>
    <row r="865" spans="2:35" ht="12.75" x14ac:dyDescent="0.2">
      <c r="B865" s="77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I865" s="79"/>
    </row>
    <row r="866" spans="2:35" ht="12.75" x14ac:dyDescent="0.2">
      <c r="B866" s="77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I866" s="79"/>
    </row>
    <row r="867" spans="2:35" ht="12.75" x14ac:dyDescent="0.2">
      <c r="B867" s="77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I867" s="79"/>
    </row>
    <row r="868" spans="2:35" ht="12.75" x14ac:dyDescent="0.2">
      <c r="B868" s="77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I868" s="79"/>
    </row>
    <row r="869" spans="2:35" ht="12.75" x14ac:dyDescent="0.2">
      <c r="B869" s="77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I869" s="79"/>
    </row>
    <row r="870" spans="2:35" ht="12.75" x14ac:dyDescent="0.2">
      <c r="B870" s="77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I870" s="79"/>
    </row>
    <row r="871" spans="2:35" ht="12.75" x14ac:dyDescent="0.2">
      <c r="B871" s="77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I871" s="79"/>
    </row>
    <row r="872" spans="2:35" ht="12.75" x14ac:dyDescent="0.2">
      <c r="B872" s="77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I872" s="79"/>
    </row>
    <row r="873" spans="2:35" ht="12.75" x14ac:dyDescent="0.2">
      <c r="B873" s="77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I873" s="79"/>
    </row>
    <row r="874" spans="2:35" ht="12.75" x14ac:dyDescent="0.2">
      <c r="B874" s="77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I874" s="79"/>
    </row>
    <row r="875" spans="2:35" ht="12.75" x14ac:dyDescent="0.2">
      <c r="B875" s="77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I875" s="79"/>
    </row>
    <row r="876" spans="2:35" ht="12.75" x14ac:dyDescent="0.2">
      <c r="B876" s="77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I876" s="79"/>
    </row>
    <row r="877" spans="2:35" ht="12.75" x14ac:dyDescent="0.2">
      <c r="B877" s="77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I877" s="79"/>
    </row>
    <row r="878" spans="2:35" ht="12.75" x14ac:dyDescent="0.2">
      <c r="B878" s="77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I878" s="79"/>
    </row>
    <row r="879" spans="2:35" ht="12.75" x14ac:dyDescent="0.2">
      <c r="B879" s="77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I879" s="79"/>
    </row>
    <row r="880" spans="2:35" ht="12.75" x14ac:dyDescent="0.2">
      <c r="B880" s="77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I880" s="79"/>
    </row>
    <row r="881" spans="2:35" ht="12.75" x14ac:dyDescent="0.2">
      <c r="B881" s="77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I881" s="79"/>
    </row>
    <row r="882" spans="2:35" ht="12.75" x14ac:dyDescent="0.2">
      <c r="B882" s="77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I882" s="79"/>
    </row>
    <row r="883" spans="2:35" ht="12.75" x14ac:dyDescent="0.2">
      <c r="B883" s="77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I883" s="79"/>
    </row>
    <row r="884" spans="2:35" ht="12.75" x14ac:dyDescent="0.2">
      <c r="B884" s="77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I884" s="79"/>
    </row>
    <row r="885" spans="2:35" ht="12.75" x14ac:dyDescent="0.2">
      <c r="B885" s="77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I885" s="79"/>
    </row>
    <row r="886" spans="2:35" ht="12.75" x14ac:dyDescent="0.2">
      <c r="B886" s="77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I886" s="79"/>
    </row>
    <row r="887" spans="2:35" ht="12.75" x14ac:dyDescent="0.2">
      <c r="B887" s="77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I887" s="79"/>
    </row>
    <row r="888" spans="2:35" ht="12.75" x14ac:dyDescent="0.2">
      <c r="B888" s="77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I888" s="79"/>
    </row>
    <row r="889" spans="2:35" ht="12.75" x14ac:dyDescent="0.2">
      <c r="B889" s="77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I889" s="79"/>
    </row>
    <row r="890" spans="2:35" ht="12.75" x14ac:dyDescent="0.2">
      <c r="B890" s="77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I890" s="79"/>
    </row>
    <row r="891" spans="2:35" ht="12.75" x14ac:dyDescent="0.2">
      <c r="B891" s="77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I891" s="79"/>
    </row>
    <row r="892" spans="2:35" ht="12.75" x14ac:dyDescent="0.2">
      <c r="B892" s="77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I892" s="79"/>
    </row>
    <row r="893" spans="2:35" ht="12.75" x14ac:dyDescent="0.2">
      <c r="B893" s="77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I893" s="79"/>
    </row>
    <row r="894" spans="2:35" ht="12.75" x14ac:dyDescent="0.2">
      <c r="B894" s="77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I894" s="79"/>
    </row>
    <row r="895" spans="2:35" ht="12.75" x14ac:dyDescent="0.2">
      <c r="B895" s="77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I895" s="79"/>
    </row>
    <row r="896" spans="2:35" ht="12.75" x14ac:dyDescent="0.2">
      <c r="B896" s="77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I896" s="79"/>
    </row>
    <row r="897" spans="2:35" ht="12.75" x14ac:dyDescent="0.2">
      <c r="B897" s="77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I897" s="79"/>
    </row>
    <row r="898" spans="2:35" ht="12.75" x14ac:dyDescent="0.2">
      <c r="B898" s="77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I898" s="79"/>
    </row>
    <row r="899" spans="2:35" ht="12.75" x14ac:dyDescent="0.2">
      <c r="B899" s="77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I899" s="79"/>
    </row>
    <row r="900" spans="2:35" ht="12.75" x14ac:dyDescent="0.2">
      <c r="B900" s="77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I900" s="79"/>
    </row>
    <row r="901" spans="2:35" ht="12.75" x14ac:dyDescent="0.2">
      <c r="B901" s="77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I901" s="79"/>
    </row>
    <row r="902" spans="2:35" ht="12.75" x14ac:dyDescent="0.2">
      <c r="B902" s="77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I902" s="79"/>
    </row>
    <row r="903" spans="2:35" ht="12.75" x14ac:dyDescent="0.2">
      <c r="B903" s="77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I903" s="79"/>
    </row>
    <row r="904" spans="2:35" ht="12.75" x14ac:dyDescent="0.2">
      <c r="B904" s="77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I904" s="79"/>
    </row>
    <row r="905" spans="2:35" ht="12.75" x14ac:dyDescent="0.2">
      <c r="B905" s="77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I905" s="79"/>
    </row>
    <row r="906" spans="2:35" ht="12.75" x14ac:dyDescent="0.2">
      <c r="B906" s="77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I906" s="79"/>
    </row>
    <row r="907" spans="2:35" ht="12.75" x14ac:dyDescent="0.2">
      <c r="B907" s="77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I907" s="79"/>
    </row>
    <row r="908" spans="2:35" ht="12.75" x14ac:dyDescent="0.2">
      <c r="B908" s="77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I908" s="79"/>
    </row>
    <row r="909" spans="2:35" ht="12.75" x14ac:dyDescent="0.2">
      <c r="B909" s="77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I909" s="79"/>
    </row>
    <row r="910" spans="2:35" ht="12.75" x14ac:dyDescent="0.2">
      <c r="B910" s="77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I910" s="79"/>
    </row>
    <row r="911" spans="2:35" ht="12.75" x14ac:dyDescent="0.2">
      <c r="B911" s="77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I911" s="79"/>
    </row>
    <row r="912" spans="2:35" ht="12.75" x14ac:dyDescent="0.2">
      <c r="B912" s="77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I912" s="79"/>
    </row>
    <row r="913" spans="2:35" ht="12.75" x14ac:dyDescent="0.2">
      <c r="B913" s="77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I913" s="79"/>
    </row>
    <row r="914" spans="2:35" ht="12.75" x14ac:dyDescent="0.2">
      <c r="B914" s="77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I914" s="79"/>
    </row>
    <row r="915" spans="2:35" ht="12.75" x14ac:dyDescent="0.2">
      <c r="B915" s="77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I915" s="79"/>
    </row>
    <row r="916" spans="2:35" ht="12.75" x14ac:dyDescent="0.2">
      <c r="B916" s="77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I916" s="79"/>
    </row>
    <row r="917" spans="2:35" ht="12.75" x14ac:dyDescent="0.2">
      <c r="B917" s="77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I917" s="79"/>
    </row>
    <row r="918" spans="2:35" ht="12.75" x14ac:dyDescent="0.2">
      <c r="B918" s="77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I918" s="79"/>
    </row>
    <row r="919" spans="2:35" ht="12.75" x14ac:dyDescent="0.2">
      <c r="B919" s="77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I919" s="79"/>
    </row>
    <row r="920" spans="2:35" ht="12.75" x14ac:dyDescent="0.2">
      <c r="B920" s="77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I920" s="79"/>
    </row>
    <row r="921" spans="2:35" ht="12.75" x14ac:dyDescent="0.2">
      <c r="B921" s="77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I921" s="79"/>
    </row>
    <row r="922" spans="2:35" ht="12.75" x14ac:dyDescent="0.2">
      <c r="B922" s="77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I922" s="79"/>
    </row>
    <row r="923" spans="2:35" ht="12.75" x14ac:dyDescent="0.2">
      <c r="B923" s="77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I923" s="79"/>
    </row>
    <row r="924" spans="2:35" ht="12.75" x14ac:dyDescent="0.2">
      <c r="B924" s="77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I924" s="79"/>
    </row>
    <row r="925" spans="2:35" ht="12.75" x14ac:dyDescent="0.2">
      <c r="B925" s="77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I925" s="79"/>
    </row>
    <row r="926" spans="2:35" ht="12.75" x14ac:dyDescent="0.2">
      <c r="B926" s="77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I926" s="79"/>
    </row>
    <row r="927" spans="2:35" ht="12.75" x14ac:dyDescent="0.2">
      <c r="B927" s="77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I927" s="79"/>
    </row>
    <row r="928" spans="2:35" ht="12.75" x14ac:dyDescent="0.2">
      <c r="B928" s="77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I928" s="79"/>
    </row>
    <row r="929" spans="2:35" ht="12.75" x14ac:dyDescent="0.2">
      <c r="B929" s="77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I929" s="79"/>
    </row>
    <row r="930" spans="2:35" ht="12.75" x14ac:dyDescent="0.2">
      <c r="B930" s="77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I930" s="79"/>
    </row>
    <row r="931" spans="2:35" ht="12.75" x14ac:dyDescent="0.2">
      <c r="B931" s="77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I931" s="79"/>
    </row>
    <row r="932" spans="2:35" ht="12.75" x14ac:dyDescent="0.2">
      <c r="B932" s="77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I932" s="79"/>
    </row>
    <row r="933" spans="2:35" ht="12.75" x14ac:dyDescent="0.2">
      <c r="B933" s="77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I933" s="79"/>
    </row>
    <row r="934" spans="2:35" ht="12.75" x14ac:dyDescent="0.2">
      <c r="B934" s="77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I934" s="79"/>
    </row>
    <row r="935" spans="2:35" ht="12.75" x14ac:dyDescent="0.2">
      <c r="B935" s="77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I935" s="79"/>
    </row>
    <row r="936" spans="2:35" ht="12.75" x14ac:dyDescent="0.2">
      <c r="B936" s="77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I936" s="79"/>
    </row>
    <row r="937" spans="2:35" ht="12.75" x14ac:dyDescent="0.2">
      <c r="B937" s="77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I937" s="79"/>
    </row>
    <row r="938" spans="2:35" ht="12.75" x14ac:dyDescent="0.2">
      <c r="B938" s="77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I938" s="79"/>
    </row>
    <row r="939" spans="2:35" ht="12.75" x14ac:dyDescent="0.2">
      <c r="B939" s="77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I939" s="79"/>
    </row>
    <row r="940" spans="2:35" ht="12.75" x14ac:dyDescent="0.2">
      <c r="B940" s="77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I940" s="79"/>
    </row>
    <row r="941" spans="2:35" ht="12.75" x14ac:dyDescent="0.2">
      <c r="B941" s="77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I941" s="79"/>
    </row>
    <row r="942" spans="2:35" ht="12.75" x14ac:dyDescent="0.2">
      <c r="B942" s="77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I942" s="79"/>
    </row>
    <row r="943" spans="2:35" ht="12.75" x14ac:dyDescent="0.2">
      <c r="B943" s="77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I943" s="79"/>
    </row>
    <row r="944" spans="2:35" ht="12.75" x14ac:dyDescent="0.2">
      <c r="B944" s="77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I944" s="79"/>
    </row>
    <row r="945" spans="2:35" ht="12.75" x14ac:dyDescent="0.2">
      <c r="B945" s="77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I945" s="79"/>
    </row>
    <row r="946" spans="2:35" ht="12.75" x14ac:dyDescent="0.2">
      <c r="B946" s="77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I946" s="79"/>
    </row>
    <row r="947" spans="2:35" ht="12.75" x14ac:dyDescent="0.2">
      <c r="B947" s="77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I947" s="79"/>
    </row>
    <row r="948" spans="2:35" ht="12.75" x14ac:dyDescent="0.2">
      <c r="B948" s="77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I948" s="79"/>
    </row>
    <row r="949" spans="2:35" ht="12.75" x14ac:dyDescent="0.2">
      <c r="B949" s="77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I949" s="79"/>
    </row>
    <row r="950" spans="2:35" ht="12.75" x14ac:dyDescent="0.2">
      <c r="B950" s="77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I950" s="79"/>
    </row>
    <row r="951" spans="2:35" ht="12.75" x14ac:dyDescent="0.2">
      <c r="B951" s="77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I951" s="79"/>
    </row>
    <row r="952" spans="2:35" ht="12.75" x14ac:dyDescent="0.2">
      <c r="B952" s="77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I952" s="79"/>
    </row>
    <row r="953" spans="2:35" ht="12.75" x14ac:dyDescent="0.2">
      <c r="B953" s="77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I953" s="79"/>
    </row>
    <row r="954" spans="2:35" ht="12.75" x14ac:dyDescent="0.2">
      <c r="B954" s="77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I954" s="79"/>
    </row>
    <row r="955" spans="2:35" ht="12.75" x14ac:dyDescent="0.2">
      <c r="B955" s="77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I955" s="79"/>
    </row>
    <row r="956" spans="2:35" ht="12.75" x14ac:dyDescent="0.2">
      <c r="B956" s="77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I956" s="79"/>
    </row>
    <row r="957" spans="2:35" ht="12.75" x14ac:dyDescent="0.2">
      <c r="B957" s="77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I957" s="79"/>
    </row>
    <row r="958" spans="2:35" ht="12.75" x14ac:dyDescent="0.2">
      <c r="B958" s="77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I958" s="79"/>
    </row>
    <row r="959" spans="2:35" ht="12.75" x14ac:dyDescent="0.2">
      <c r="B959" s="77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I959" s="79"/>
    </row>
    <row r="960" spans="2:35" ht="12.75" x14ac:dyDescent="0.2">
      <c r="B960" s="77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I960" s="79"/>
    </row>
    <row r="961" spans="2:35" ht="12.75" x14ac:dyDescent="0.2">
      <c r="B961" s="77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I961" s="79"/>
    </row>
    <row r="962" spans="2:35" ht="12.75" x14ac:dyDescent="0.2">
      <c r="B962" s="77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I962" s="79"/>
    </row>
    <row r="963" spans="2:35" ht="12.75" x14ac:dyDescent="0.2">
      <c r="B963" s="77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I963" s="79"/>
    </row>
    <row r="964" spans="2:35" ht="12.75" x14ac:dyDescent="0.2">
      <c r="B964" s="77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I964" s="79"/>
    </row>
    <row r="965" spans="2:35" ht="12.75" x14ac:dyDescent="0.2">
      <c r="B965" s="77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I965" s="79"/>
    </row>
    <row r="966" spans="2:35" ht="12.75" x14ac:dyDescent="0.2">
      <c r="B966" s="77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I966" s="79"/>
    </row>
    <row r="967" spans="2:35" ht="12.75" x14ac:dyDescent="0.2">
      <c r="B967" s="77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I967" s="79"/>
    </row>
    <row r="968" spans="2:35" ht="12.75" x14ac:dyDescent="0.2">
      <c r="B968" s="77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I968" s="79"/>
    </row>
    <row r="969" spans="2:35" ht="12.75" x14ac:dyDescent="0.2">
      <c r="B969" s="77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I969" s="79"/>
    </row>
    <row r="970" spans="2:35" ht="12.75" x14ac:dyDescent="0.2">
      <c r="B970" s="77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I970" s="79"/>
    </row>
    <row r="971" spans="2:35" ht="12.75" x14ac:dyDescent="0.2">
      <c r="B971" s="77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I971" s="79"/>
    </row>
    <row r="972" spans="2:35" ht="12.75" x14ac:dyDescent="0.2">
      <c r="B972" s="77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I972" s="79"/>
    </row>
    <row r="973" spans="2:35" ht="12.75" x14ac:dyDescent="0.2">
      <c r="B973" s="77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I973" s="79"/>
    </row>
    <row r="974" spans="2:35" ht="12.75" x14ac:dyDescent="0.2">
      <c r="B974" s="77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I974" s="79"/>
    </row>
    <row r="975" spans="2:35" ht="12.75" x14ac:dyDescent="0.2">
      <c r="B975" s="77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I975" s="79"/>
    </row>
    <row r="976" spans="2:35" ht="12.75" x14ac:dyDescent="0.2">
      <c r="B976" s="77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I976" s="79"/>
    </row>
    <row r="977" spans="2:35" ht="12.75" x14ac:dyDescent="0.2">
      <c r="B977" s="77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I977" s="79"/>
    </row>
    <row r="978" spans="2:35" ht="12.75" x14ac:dyDescent="0.2">
      <c r="B978" s="77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I978" s="79"/>
    </row>
    <row r="979" spans="2:35" ht="12.75" x14ac:dyDescent="0.2">
      <c r="B979" s="77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I979" s="79"/>
    </row>
    <row r="980" spans="2:35" ht="12.75" x14ac:dyDescent="0.2">
      <c r="B980" s="77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I980" s="79"/>
    </row>
    <row r="981" spans="2:35" ht="12.75" x14ac:dyDescent="0.2">
      <c r="B981" s="77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I981" s="79"/>
    </row>
    <row r="982" spans="2:35" ht="12.75" x14ac:dyDescent="0.2">
      <c r="B982" s="77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I982" s="79"/>
    </row>
    <row r="983" spans="2:35" ht="12.75" x14ac:dyDescent="0.2">
      <c r="B983" s="77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I983" s="79"/>
    </row>
    <row r="984" spans="2:35" ht="12.75" x14ac:dyDescent="0.2">
      <c r="B984" s="77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I984" s="79"/>
    </row>
    <row r="985" spans="2:35" ht="12.75" x14ac:dyDescent="0.2">
      <c r="B985" s="77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I985" s="79"/>
    </row>
    <row r="986" spans="2:35" ht="12.75" x14ac:dyDescent="0.2">
      <c r="B986" s="77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I986" s="79"/>
    </row>
    <row r="987" spans="2:35" ht="12.75" x14ac:dyDescent="0.2">
      <c r="B987" s="77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I987" s="79"/>
    </row>
    <row r="988" spans="2:35" ht="12.75" x14ac:dyDescent="0.2">
      <c r="B988" s="77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I988" s="79"/>
    </row>
    <row r="989" spans="2:35" ht="12.75" x14ac:dyDescent="0.2">
      <c r="B989" s="77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I989" s="79"/>
    </row>
    <row r="990" spans="2:35" ht="12.75" x14ac:dyDescent="0.2">
      <c r="B990" s="77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I990" s="79"/>
    </row>
    <row r="991" spans="2:35" ht="12.75" x14ac:dyDescent="0.2">
      <c r="B991" s="77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I991" s="79"/>
    </row>
    <row r="992" spans="2:35" ht="12.75" x14ac:dyDescent="0.2">
      <c r="B992" s="77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I992" s="79"/>
    </row>
    <row r="993" spans="2:35" ht="12.75" x14ac:dyDescent="0.2">
      <c r="B993" s="77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I993" s="79"/>
    </row>
    <row r="994" spans="2:35" ht="12.75" x14ac:dyDescent="0.2">
      <c r="B994" s="77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I994" s="79"/>
    </row>
    <row r="995" spans="2:35" ht="12.75" x14ac:dyDescent="0.2">
      <c r="B995" s="77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I995" s="79"/>
    </row>
    <row r="996" spans="2:35" ht="12.75" x14ac:dyDescent="0.2">
      <c r="B996" s="77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I996" s="79"/>
    </row>
    <row r="997" spans="2:35" ht="12.75" x14ac:dyDescent="0.2">
      <c r="B997" s="77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I997" s="79"/>
    </row>
    <row r="998" spans="2:35" ht="12.75" x14ac:dyDescent="0.2">
      <c r="B998" s="77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I998" s="79"/>
    </row>
    <row r="999" spans="2:35" ht="12.75" x14ac:dyDescent="0.2">
      <c r="B999" s="77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I999" s="79"/>
    </row>
    <row r="1000" spans="2:35" ht="12.75" x14ac:dyDescent="0.2">
      <c r="B1000" s="77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I1000" s="79"/>
    </row>
    <row r="1001" spans="2:35" ht="12.75" x14ac:dyDescent="0.2">
      <c r="B1001" s="77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I1001" s="79"/>
    </row>
    <row r="1002" spans="2:35" ht="12.75" x14ac:dyDescent="0.2">
      <c r="B1002" s="77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I1002" s="79"/>
    </row>
    <row r="1003" spans="2:35" ht="12.75" x14ac:dyDescent="0.2">
      <c r="B1003" s="77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I1003" s="79"/>
    </row>
    <row r="1004" spans="2:35" ht="12.75" x14ac:dyDescent="0.2">
      <c r="B1004" s="77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I1004" s="79"/>
    </row>
    <row r="1005" spans="2:35" ht="12.75" x14ac:dyDescent="0.2">
      <c r="B1005" s="77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I1005" s="79"/>
    </row>
    <row r="1006" spans="2:35" ht="12.75" x14ac:dyDescent="0.2">
      <c r="B1006" s="77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I1006" s="79"/>
    </row>
    <row r="1007" spans="2:35" ht="12.75" x14ac:dyDescent="0.2">
      <c r="B1007" s="77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I1007" s="79"/>
    </row>
    <row r="1008" spans="2:35" ht="12.75" x14ac:dyDescent="0.2">
      <c r="B1008" s="77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I1008" s="79"/>
    </row>
    <row r="1009" spans="2:35" ht="12.75" x14ac:dyDescent="0.2">
      <c r="B1009" s="77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I1009" s="79"/>
    </row>
    <row r="1010" spans="2:35" ht="12.75" x14ac:dyDescent="0.2">
      <c r="B1010" s="77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I1010" s="79"/>
    </row>
    <row r="1011" spans="2:35" ht="12.75" x14ac:dyDescent="0.2">
      <c r="B1011" s="77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I1011" s="79"/>
    </row>
    <row r="1012" spans="2:35" ht="12.75" x14ac:dyDescent="0.2">
      <c r="B1012" s="77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I1012" s="79"/>
    </row>
    <row r="1013" spans="2:35" ht="12.75" x14ac:dyDescent="0.2">
      <c r="B1013" s="77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I1013" s="79"/>
    </row>
    <row r="1014" spans="2:35" ht="12.75" x14ac:dyDescent="0.2">
      <c r="B1014" s="77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I1014" s="79"/>
    </row>
    <row r="1015" spans="2:35" ht="12.75" x14ac:dyDescent="0.2">
      <c r="B1015" s="77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I1015" s="79"/>
    </row>
  </sheetData>
  <sheetProtection algorithmName="SHA-512" hashValue="2BECQDOWE7xPA+zMb8kyst78sSQ3p/LHnoEbZN2qU3a9fIQw15fwU+5p7EgDicDKadutYgk76NbYqlLWc3psig==" saltValue="mCwVMtcRT48aSDR7LyjjDA==" spinCount="100000" sheet="1" selectLockedCells="1"/>
  <mergeCells count="58">
    <mergeCell ref="A65:J65"/>
    <mergeCell ref="A63:J63"/>
    <mergeCell ref="A62:J62"/>
    <mergeCell ref="N64:AI65"/>
    <mergeCell ref="N63:AI63"/>
    <mergeCell ref="N62:W62"/>
    <mergeCell ref="C68:AG68"/>
    <mergeCell ref="A52:AH52"/>
    <mergeCell ref="A54:B54"/>
    <mergeCell ref="S60:AF60"/>
    <mergeCell ref="AG60:AI60"/>
    <mergeCell ref="A58:G59"/>
    <mergeCell ref="A60:G60"/>
    <mergeCell ref="H58:L59"/>
    <mergeCell ref="H60:L60"/>
    <mergeCell ref="S56:AI56"/>
    <mergeCell ref="A56:L56"/>
    <mergeCell ref="AG58:AI59"/>
    <mergeCell ref="S58:AF59"/>
    <mergeCell ref="A57:L57"/>
    <mergeCell ref="S57:AI57"/>
    <mergeCell ref="A64:J64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A2:AJ2"/>
    <mergeCell ref="A4:AJ4"/>
    <mergeCell ref="C6:E6"/>
    <mergeCell ref="F6:O6"/>
    <mergeCell ref="P6:T6"/>
    <mergeCell ref="U6:AA6"/>
    <mergeCell ref="AB6:AD6"/>
    <mergeCell ref="AE6:AI6"/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29" yWindow="497" count="4">
    <dataValidation type="decimal" allowBlank="1" showInputMessage="1" showErrorMessage="1" promptTitle="Insert numerical value only." prompt="Insert number value. Round value to the nearest quarter._x000a__x000a_1, 1.25, 1.5, 1.75..." sqref="C10:AG20 C53:AG53 C22:AG32 C34:AG44" xr:uid="{00000000-0002-0000-0900-000000000000}">
      <formula1>0</formula1>
      <formula2>100</formula2>
    </dataValidation>
    <dataValidation type="whole" operator="equal" allowBlank="1" showInputMessage="1" showErrorMessage="1" sqref="AG8:AI8" xr:uid="{00000000-0002-0000-0900-000001000000}">
      <formula1>100</formula1>
    </dataValidation>
    <dataValidation type="list" allowBlank="1" showInputMessage="1" showErrorMessage="1" sqref="B46:B51 B10:B20" xr:uid="{00000000-0002-0000-0900-000002000000}">
      <formula1>$A$76:$A$94</formula1>
    </dataValidation>
    <dataValidation type="list" allowBlank="1" showInputMessage="1" showErrorMessage="1" sqref="B34:B44 B22:B32" xr:uid="{00000000-0002-0000-09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J1015"/>
  <sheetViews>
    <sheetView view="pageBreakPreview" topLeftCell="A2" zoomScaleNormal="100" zoomScaleSheetLayoutView="100" workbookViewId="0">
      <selection activeCell="AD40" sqref="AD40"/>
    </sheetView>
  </sheetViews>
  <sheetFormatPr defaultColWidth="14.28515625" defaultRowHeight="15.75" customHeight="1" x14ac:dyDescent="0.2"/>
  <cols>
    <col min="1" max="1" width="15" style="76" customWidth="1"/>
    <col min="2" max="2" width="32.28515625" style="76" customWidth="1"/>
    <col min="3" max="33" width="5.7109375" style="76" customWidth="1"/>
    <col min="34" max="34" width="10.7109375" style="76" customWidth="1"/>
    <col min="35" max="35" width="12.7109375" style="76" customWidth="1"/>
    <col min="36" max="36" width="8" style="76" customWidth="1"/>
    <col min="37" max="16384" width="14.28515625" style="76"/>
  </cols>
  <sheetData>
    <row r="1" spans="1:36" ht="6.75" customHeight="1" x14ac:dyDescent="0.3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5"/>
    </row>
    <row r="2" spans="1:36" ht="23.25" x14ac:dyDescent="0.35">
      <c r="A2" s="247" t="s">
        <v>13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</row>
    <row r="3" spans="1:36" ht="4.5" customHeight="1" x14ac:dyDescent="0.2"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I3" s="79"/>
    </row>
    <row r="4" spans="1:36" ht="18" x14ac:dyDescent="0.25">
      <c r="A4" s="248" t="s">
        <v>55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</row>
    <row r="5" spans="1:36" ht="18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1"/>
    </row>
    <row r="6" spans="1:36" ht="12.75" x14ac:dyDescent="0.2">
      <c r="A6" s="82" t="s">
        <v>0</v>
      </c>
      <c r="B6" s="72" t="str">
        <f>'Auto-Fill Personal Data'!B1</f>
        <v>Insert Name from Auto-Fill Tab</v>
      </c>
      <c r="C6" s="224" t="s">
        <v>6</v>
      </c>
      <c r="D6" s="225"/>
      <c r="E6" s="226"/>
      <c r="F6" s="212" t="str">
        <f>'Auto-Fill Personal Data'!B3</f>
        <v>Insert Position from Auto-Fill Tab</v>
      </c>
      <c r="G6" s="213"/>
      <c r="H6" s="213"/>
      <c r="I6" s="213"/>
      <c r="J6" s="213"/>
      <c r="K6" s="213"/>
      <c r="L6" s="213"/>
      <c r="M6" s="213"/>
      <c r="N6" s="213"/>
      <c r="O6" s="214"/>
      <c r="P6" s="224" t="s">
        <v>1</v>
      </c>
      <c r="Q6" s="225"/>
      <c r="R6" s="225"/>
      <c r="S6" s="225"/>
      <c r="T6" s="226"/>
      <c r="U6" s="215" t="str">
        <f>'Auto-Fill Personal Data'!B5:B5</f>
        <v>Insert School Site or Department from Auto-Fill Tab</v>
      </c>
      <c r="V6" s="216"/>
      <c r="W6" s="216"/>
      <c r="X6" s="216"/>
      <c r="Y6" s="216"/>
      <c r="Z6" s="216"/>
      <c r="AA6" s="217"/>
      <c r="AB6" s="230" t="s">
        <v>2</v>
      </c>
      <c r="AC6" s="231"/>
      <c r="AD6" s="232"/>
      <c r="AE6" s="218">
        <v>45323</v>
      </c>
      <c r="AF6" s="219"/>
      <c r="AG6" s="219"/>
      <c r="AH6" s="219"/>
      <c r="AI6" s="220"/>
    </row>
    <row r="7" spans="1:36" ht="7.5" customHeight="1" x14ac:dyDescent="0.2">
      <c r="B7" s="77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I7" s="79"/>
    </row>
    <row r="8" spans="1:36" s="84" customFormat="1" ht="28.9" customHeight="1" x14ac:dyDescent="0.3">
      <c r="A8" s="83" t="s">
        <v>19</v>
      </c>
      <c r="B8" s="40" t="str">
        <f>'Auto-Fill Personal Data'!B7</f>
        <v>Insert Full Employee ID Number  from Auto-Fill Tab</v>
      </c>
      <c r="C8" s="230" t="s">
        <v>45</v>
      </c>
      <c r="D8" s="242"/>
      <c r="E8" s="243"/>
      <c r="F8" s="182">
        <f>'Auto-Fill Personal Data'!B11</f>
        <v>0</v>
      </c>
      <c r="G8" s="183"/>
      <c r="H8" s="183"/>
      <c r="I8" s="183"/>
      <c r="J8" s="184"/>
      <c r="K8" s="230" t="s">
        <v>46</v>
      </c>
      <c r="L8" s="231"/>
      <c r="M8" s="232"/>
      <c r="N8" s="187">
        <f>'Auto-Fill Personal Data'!B15</f>
        <v>0</v>
      </c>
      <c r="O8" s="188"/>
      <c r="P8" s="188"/>
      <c r="Q8" s="188"/>
      <c r="R8" s="188"/>
      <c r="S8" s="258" t="s">
        <v>47</v>
      </c>
      <c r="T8" s="259"/>
      <c r="U8" s="260"/>
      <c r="V8" s="192">
        <f>'Auto-Fill Personal Data'!B19</f>
        <v>0</v>
      </c>
      <c r="W8" s="193"/>
      <c r="X8" s="193"/>
      <c r="Y8" s="193"/>
      <c r="Z8" s="193"/>
      <c r="AA8" s="194"/>
      <c r="AB8" s="252" t="s">
        <v>73</v>
      </c>
      <c r="AC8" s="253"/>
      <c r="AD8" s="253"/>
      <c r="AE8" s="253"/>
      <c r="AF8" s="254"/>
      <c r="AG8" s="255">
        <f>SUM(F8+N8+V8)</f>
        <v>0</v>
      </c>
      <c r="AH8" s="256"/>
      <c r="AI8" s="257"/>
      <c r="AJ8" s="249" t="s">
        <v>44</v>
      </c>
    </row>
    <row r="9" spans="1:36" ht="12.75" x14ac:dyDescent="0.2">
      <c r="A9" s="85" t="s">
        <v>49</v>
      </c>
      <c r="B9" s="86" t="s">
        <v>3</v>
      </c>
      <c r="C9" s="87">
        <v>1</v>
      </c>
      <c r="D9" s="87">
        <v>2</v>
      </c>
      <c r="E9" s="87">
        <v>3</v>
      </c>
      <c r="F9" s="87">
        <v>4</v>
      </c>
      <c r="G9" s="87">
        <v>5</v>
      </c>
      <c r="H9" s="87">
        <v>6</v>
      </c>
      <c r="I9" s="87">
        <v>7</v>
      </c>
      <c r="J9" s="87">
        <v>8</v>
      </c>
      <c r="K9" s="87">
        <v>9</v>
      </c>
      <c r="L9" s="87">
        <v>10</v>
      </c>
      <c r="M9" s="87">
        <v>11</v>
      </c>
      <c r="N9" s="87">
        <v>12</v>
      </c>
      <c r="O9" s="87">
        <v>13</v>
      </c>
      <c r="P9" s="87">
        <v>14</v>
      </c>
      <c r="Q9" s="87">
        <v>15</v>
      </c>
      <c r="R9" s="87">
        <v>16</v>
      </c>
      <c r="S9" s="88">
        <v>17</v>
      </c>
      <c r="T9" s="88">
        <v>18</v>
      </c>
      <c r="U9" s="88">
        <v>19</v>
      </c>
      <c r="V9" s="88">
        <v>20</v>
      </c>
      <c r="W9" s="88">
        <v>21</v>
      </c>
      <c r="X9" s="88">
        <v>22</v>
      </c>
      <c r="Y9" s="88">
        <v>23</v>
      </c>
      <c r="Z9" s="88">
        <v>24</v>
      </c>
      <c r="AA9" s="88">
        <v>25</v>
      </c>
      <c r="AB9" s="88">
        <v>26</v>
      </c>
      <c r="AC9" s="88">
        <v>27</v>
      </c>
      <c r="AD9" s="88">
        <v>28</v>
      </c>
      <c r="AE9" s="88">
        <v>29</v>
      </c>
      <c r="AF9" s="88">
        <v>30</v>
      </c>
      <c r="AG9" s="88">
        <v>31</v>
      </c>
      <c r="AH9" s="89" t="s">
        <v>4</v>
      </c>
      <c r="AI9" s="89" t="s">
        <v>5</v>
      </c>
      <c r="AJ9" s="250"/>
    </row>
    <row r="10" spans="1:36" ht="12.75" x14ac:dyDescent="0.2">
      <c r="A10" s="244" t="str">
        <f>'Auto-Fill Personal Data'!B9</f>
        <v>Insert Federal Funding Source Provided from Memo from Auto-Fill Tab</v>
      </c>
      <c r="B10" s="73" t="s">
        <v>34</v>
      </c>
      <c r="C10" s="54"/>
      <c r="D10" s="54"/>
      <c r="E10" s="56"/>
      <c r="F10" s="56"/>
      <c r="G10" s="120"/>
      <c r="H10" s="54"/>
      <c r="I10" s="54"/>
      <c r="J10" s="54"/>
      <c r="K10" s="54"/>
      <c r="L10" s="56"/>
      <c r="M10" s="56"/>
      <c r="N10" s="120"/>
      <c r="O10" s="54"/>
      <c r="P10" s="54"/>
      <c r="Q10" s="54"/>
      <c r="R10" s="54"/>
      <c r="S10" s="56"/>
      <c r="T10" s="56"/>
      <c r="U10" s="120"/>
      <c r="V10" s="54"/>
      <c r="W10" s="54"/>
      <c r="X10" s="54"/>
      <c r="Y10" s="54"/>
      <c r="Z10" s="56"/>
      <c r="AA10" s="56"/>
      <c r="AB10" s="120"/>
      <c r="AC10" s="54"/>
      <c r="AD10" s="54"/>
      <c r="AE10" s="120"/>
      <c r="AF10" s="56"/>
      <c r="AG10" s="56"/>
      <c r="AH10" s="233">
        <f>SUM(C10:AG20)</f>
        <v>0</v>
      </c>
      <c r="AI10" s="236" t="e">
        <f>AH10/AH54</f>
        <v>#DIV/0!</v>
      </c>
      <c r="AJ10" s="261" t="e">
        <f>IF((AI10*100)&gt;(F8), (AI10*100)-(F8), "")</f>
        <v>#DIV/0!</v>
      </c>
    </row>
    <row r="11" spans="1:36" ht="12.75" x14ac:dyDescent="0.2">
      <c r="A11" s="245"/>
      <c r="B11" s="73" t="s">
        <v>35</v>
      </c>
      <c r="C11" s="54"/>
      <c r="D11" s="54"/>
      <c r="E11" s="56"/>
      <c r="F11" s="56"/>
      <c r="G11" s="120"/>
      <c r="H11" s="54"/>
      <c r="I11" s="54"/>
      <c r="J11" s="54"/>
      <c r="K11" s="54"/>
      <c r="L11" s="56"/>
      <c r="M11" s="56"/>
      <c r="N11" s="120"/>
      <c r="O11" s="54"/>
      <c r="P11" s="54"/>
      <c r="Q11" s="54"/>
      <c r="R11" s="54"/>
      <c r="S11" s="56"/>
      <c r="T11" s="56"/>
      <c r="U11" s="120"/>
      <c r="V11" s="54"/>
      <c r="W11" s="54"/>
      <c r="X11" s="54"/>
      <c r="Y11" s="54"/>
      <c r="Z11" s="56"/>
      <c r="AA11" s="56"/>
      <c r="AB11" s="120"/>
      <c r="AC11" s="54"/>
      <c r="AD11" s="54"/>
      <c r="AE11" s="120"/>
      <c r="AF11" s="56"/>
      <c r="AG11" s="56"/>
      <c r="AH11" s="234"/>
      <c r="AI11" s="237"/>
      <c r="AJ11" s="261"/>
    </row>
    <row r="12" spans="1:36" ht="12.75" x14ac:dyDescent="0.2">
      <c r="A12" s="245"/>
      <c r="B12" s="73" t="s">
        <v>36</v>
      </c>
      <c r="C12" s="54"/>
      <c r="D12" s="54"/>
      <c r="E12" s="56"/>
      <c r="F12" s="56"/>
      <c r="G12" s="120"/>
      <c r="H12" s="54"/>
      <c r="I12" s="54"/>
      <c r="J12" s="54"/>
      <c r="K12" s="54"/>
      <c r="L12" s="56"/>
      <c r="M12" s="56"/>
      <c r="N12" s="120"/>
      <c r="O12" s="54"/>
      <c r="P12" s="54"/>
      <c r="Q12" s="54"/>
      <c r="R12" s="54"/>
      <c r="S12" s="56"/>
      <c r="T12" s="56"/>
      <c r="U12" s="120"/>
      <c r="V12" s="54"/>
      <c r="W12" s="54"/>
      <c r="X12" s="54"/>
      <c r="Y12" s="54"/>
      <c r="Z12" s="56"/>
      <c r="AA12" s="56"/>
      <c r="AB12" s="120"/>
      <c r="AC12" s="54"/>
      <c r="AD12" s="54"/>
      <c r="AE12" s="120"/>
      <c r="AF12" s="56"/>
      <c r="AG12" s="56"/>
      <c r="AH12" s="234"/>
      <c r="AI12" s="237"/>
      <c r="AJ12" s="261"/>
    </row>
    <row r="13" spans="1:36" ht="12.75" x14ac:dyDescent="0.2">
      <c r="A13" s="245"/>
      <c r="B13" s="73" t="s">
        <v>37</v>
      </c>
      <c r="C13" s="54"/>
      <c r="D13" s="54"/>
      <c r="E13" s="56"/>
      <c r="F13" s="56"/>
      <c r="G13" s="120"/>
      <c r="H13" s="54"/>
      <c r="I13" s="54"/>
      <c r="J13" s="54"/>
      <c r="K13" s="54"/>
      <c r="L13" s="56"/>
      <c r="M13" s="56"/>
      <c r="N13" s="120"/>
      <c r="O13" s="54"/>
      <c r="P13" s="54"/>
      <c r="Q13" s="54"/>
      <c r="R13" s="54"/>
      <c r="S13" s="56"/>
      <c r="T13" s="56"/>
      <c r="U13" s="120"/>
      <c r="V13" s="54"/>
      <c r="W13" s="54"/>
      <c r="X13" s="54"/>
      <c r="Y13" s="54"/>
      <c r="Z13" s="56"/>
      <c r="AA13" s="56"/>
      <c r="AB13" s="120"/>
      <c r="AC13" s="54"/>
      <c r="AD13" s="54"/>
      <c r="AE13" s="120"/>
      <c r="AF13" s="56"/>
      <c r="AG13" s="56"/>
      <c r="AH13" s="234"/>
      <c r="AI13" s="237"/>
      <c r="AJ13" s="261"/>
    </row>
    <row r="14" spans="1:36" ht="12.75" x14ac:dyDescent="0.2">
      <c r="A14" s="245"/>
      <c r="B14" s="73" t="s">
        <v>38</v>
      </c>
      <c r="C14" s="54"/>
      <c r="D14" s="54"/>
      <c r="E14" s="56"/>
      <c r="F14" s="56"/>
      <c r="G14" s="120"/>
      <c r="H14" s="54"/>
      <c r="I14" s="54"/>
      <c r="J14" s="54"/>
      <c r="K14" s="54"/>
      <c r="L14" s="56"/>
      <c r="M14" s="56"/>
      <c r="N14" s="120"/>
      <c r="O14" s="54"/>
      <c r="P14" s="54"/>
      <c r="Q14" s="54"/>
      <c r="R14" s="54"/>
      <c r="S14" s="56"/>
      <c r="T14" s="56"/>
      <c r="U14" s="120"/>
      <c r="V14" s="54"/>
      <c r="W14" s="54"/>
      <c r="X14" s="54"/>
      <c r="Y14" s="54"/>
      <c r="Z14" s="56"/>
      <c r="AA14" s="56"/>
      <c r="AB14" s="120"/>
      <c r="AC14" s="54"/>
      <c r="AD14" s="54"/>
      <c r="AE14" s="120"/>
      <c r="AF14" s="56"/>
      <c r="AG14" s="56"/>
      <c r="AH14" s="234"/>
      <c r="AI14" s="237"/>
      <c r="AJ14" s="261"/>
    </row>
    <row r="15" spans="1:36" ht="12.75" x14ac:dyDescent="0.2">
      <c r="A15" s="245"/>
      <c r="B15" s="73" t="s">
        <v>39</v>
      </c>
      <c r="C15" s="54"/>
      <c r="D15" s="54"/>
      <c r="E15" s="56"/>
      <c r="F15" s="56"/>
      <c r="G15" s="120"/>
      <c r="H15" s="54"/>
      <c r="I15" s="54"/>
      <c r="J15" s="54"/>
      <c r="K15" s="54"/>
      <c r="L15" s="56"/>
      <c r="M15" s="56"/>
      <c r="N15" s="120"/>
      <c r="O15" s="54"/>
      <c r="P15" s="54"/>
      <c r="Q15" s="54"/>
      <c r="R15" s="54"/>
      <c r="S15" s="56"/>
      <c r="T15" s="56"/>
      <c r="U15" s="120"/>
      <c r="V15" s="54"/>
      <c r="W15" s="54"/>
      <c r="X15" s="54"/>
      <c r="Y15" s="54"/>
      <c r="Z15" s="56"/>
      <c r="AA15" s="56"/>
      <c r="AB15" s="120"/>
      <c r="AC15" s="54"/>
      <c r="AD15" s="54"/>
      <c r="AE15" s="120"/>
      <c r="AF15" s="56"/>
      <c r="AG15" s="56"/>
      <c r="AH15" s="234"/>
      <c r="AI15" s="237"/>
      <c r="AJ15" s="261"/>
    </row>
    <row r="16" spans="1:36" ht="22.5" x14ac:dyDescent="0.2">
      <c r="A16" s="245"/>
      <c r="B16" s="73" t="s">
        <v>40</v>
      </c>
      <c r="C16" s="54"/>
      <c r="D16" s="54"/>
      <c r="E16" s="56"/>
      <c r="F16" s="56"/>
      <c r="G16" s="120"/>
      <c r="H16" s="54"/>
      <c r="I16" s="54"/>
      <c r="J16" s="54"/>
      <c r="K16" s="54"/>
      <c r="L16" s="56"/>
      <c r="M16" s="56"/>
      <c r="N16" s="120"/>
      <c r="O16" s="54"/>
      <c r="P16" s="54"/>
      <c r="Q16" s="54"/>
      <c r="R16" s="54"/>
      <c r="S16" s="56"/>
      <c r="T16" s="56"/>
      <c r="U16" s="120"/>
      <c r="V16" s="54"/>
      <c r="W16" s="54"/>
      <c r="X16" s="54"/>
      <c r="Y16" s="54"/>
      <c r="Z16" s="56"/>
      <c r="AA16" s="56"/>
      <c r="AB16" s="120"/>
      <c r="AC16" s="54"/>
      <c r="AD16" s="54"/>
      <c r="AE16" s="120"/>
      <c r="AF16" s="56"/>
      <c r="AG16" s="56"/>
      <c r="AH16" s="234"/>
      <c r="AI16" s="237"/>
      <c r="AJ16" s="261"/>
    </row>
    <row r="17" spans="1:36" ht="12.75" x14ac:dyDescent="0.2">
      <c r="A17" s="245"/>
      <c r="B17" s="73" t="s">
        <v>41</v>
      </c>
      <c r="C17" s="54"/>
      <c r="D17" s="54"/>
      <c r="E17" s="56"/>
      <c r="F17" s="56"/>
      <c r="G17" s="120"/>
      <c r="H17" s="54"/>
      <c r="I17" s="54"/>
      <c r="J17" s="54"/>
      <c r="K17" s="54"/>
      <c r="L17" s="56"/>
      <c r="M17" s="56"/>
      <c r="N17" s="120"/>
      <c r="O17" s="54"/>
      <c r="P17" s="54"/>
      <c r="Q17" s="54"/>
      <c r="R17" s="54"/>
      <c r="S17" s="56"/>
      <c r="T17" s="56"/>
      <c r="U17" s="120"/>
      <c r="V17" s="54"/>
      <c r="W17" s="54"/>
      <c r="X17" s="54"/>
      <c r="Y17" s="54"/>
      <c r="Z17" s="56"/>
      <c r="AA17" s="56"/>
      <c r="AB17" s="120"/>
      <c r="AC17" s="54"/>
      <c r="AD17" s="54"/>
      <c r="AE17" s="120"/>
      <c r="AF17" s="56"/>
      <c r="AG17" s="56"/>
      <c r="AH17" s="234"/>
      <c r="AI17" s="237"/>
      <c r="AJ17" s="261"/>
    </row>
    <row r="18" spans="1:36" ht="22.5" x14ac:dyDescent="0.2">
      <c r="A18" s="245"/>
      <c r="B18" s="73" t="s">
        <v>42</v>
      </c>
      <c r="C18" s="54"/>
      <c r="D18" s="54"/>
      <c r="E18" s="56"/>
      <c r="F18" s="56"/>
      <c r="G18" s="120"/>
      <c r="H18" s="54"/>
      <c r="I18" s="54"/>
      <c r="J18" s="54"/>
      <c r="K18" s="54"/>
      <c r="L18" s="56"/>
      <c r="M18" s="56"/>
      <c r="N18" s="120"/>
      <c r="O18" s="54"/>
      <c r="P18" s="54"/>
      <c r="Q18" s="54"/>
      <c r="R18" s="54"/>
      <c r="S18" s="56"/>
      <c r="T18" s="56"/>
      <c r="U18" s="120"/>
      <c r="V18" s="54"/>
      <c r="W18" s="54"/>
      <c r="X18" s="54"/>
      <c r="Y18" s="54"/>
      <c r="Z18" s="56"/>
      <c r="AA18" s="56"/>
      <c r="AB18" s="120"/>
      <c r="AC18" s="54"/>
      <c r="AD18" s="54"/>
      <c r="AE18" s="120"/>
      <c r="AF18" s="56"/>
      <c r="AG18" s="56"/>
      <c r="AH18" s="234"/>
      <c r="AI18" s="237"/>
      <c r="AJ18" s="261"/>
    </row>
    <row r="19" spans="1:36" ht="22.5" x14ac:dyDescent="0.2">
      <c r="A19" s="245"/>
      <c r="B19" s="73" t="s">
        <v>43</v>
      </c>
      <c r="C19" s="54"/>
      <c r="D19" s="54"/>
      <c r="E19" s="56"/>
      <c r="F19" s="56"/>
      <c r="G19" s="120"/>
      <c r="H19" s="54"/>
      <c r="I19" s="54"/>
      <c r="J19" s="54"/>
      <c r="K19" s="54"/>
      <c r="L19" s="56"/>
      <c r="M19" s="56"/>
      <c r="N19" s="120"/>
      <c r="O19" s="54"/>
      <c r="P19" s="54"/>
      <c r="Q19" s="54"/>
      <c r="R19" s="54"/>
      <c r="S19" s="56"/>
      <c r="T19" s="56"/>
      <c r="U19" s="120"/>
      <c r="V19" s="54"/>
      <c r="W19" s="54"/>
      <c r="X19" s="54"/>
      <c r="Y19" s="54"/>
      <c r="Z19" s="56"/>
      <c r="AA19" s="56"/>
      <c r="AB19" s="120"/>
      <c r="AC19" s="54"/>
      <c r="AD19" s="54"/>
      <c r="AE19" s="120"/>
      <c r="AF19" s="56"/>
      <c r="AG19" s="56"/>
      <c r="AH19" s="234"/>
      <c r="AI19" s="237"/>
      <c r="AJ19" s="261"/>
    </row>
    <row r="20" spans="1:36" ht="12.75" x14ac:dyDescent="0.2">
      <c r="A20" s="246"/>
      <c r="B20" s="73"/>
      <c r="C20" s="54"/>
      <c r="D20" s="54"/>
      <c r="E20" s="56"/>
      <c r="F20" s="56"/>
      <c r="G20" s="120"/>
      <c r="H20" s="54"/>
      <c r="I20" s="54"/>
      <c r="J20" s="54"/>
      <c r="K20" s="54"/>
      <c r="L20" s="56"/>
      <c r="M20" s="56"/>
      <c r="N20" s="120"/>
      <c r="O20" s="54"/>
      <c r="P20" s="54"/>
      <c r="Q20" s="54"/>
      <c r="R20" s="54"/>
      <c r="S20" s="56"/>
      <c r="T20" s="56"/>
      <c r="U20" s="120"/>
      <c r="V20" s="54"/>
      <c r="W20" s="54"/>
      <c r="X20" s="54"/>
      <c r="Y20" s="54"/>
      <c r="Z20" s="56"/>
      <c r="AA20" s="56"/>
      <c r="AB20" s="120"/>
      <c r="AC20" s="54"/>
      <c r="AD20" s="54"/>
      <c r="AE20" s="120"/>
      <c r="AF20" s="56"/>
      <c r="AG20" s="56"/>
      <c r="AH20" s="235"/>
      <c r="AI20" s="238"/>
      <c r="AJ20" s="261"/>
    </row>
    <row r="21" spans="1:36" ht="5.25" customHeight="1" x14ac:dyDescent="0.2">
      <c r="A21" s="239"/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1"/>
      <c r="AI21" s="91"/>
      <c r="AJ21" s="92"/>
    </row>
    <row r="22" spans="1:36" ht="12.75" x14ac:dyDescent="0.2">
      <c r="A22" s="263" t="str">
        <f>'Auto-Fill Personal Data'!B13</f>
        <v>Insert Non- Federal Funding Source Provided from Memo from Auto-Fill Tab</v>
      </c>
      <c r="B22" s="73" t="s">
        <v>25</v>
      </c>
      <c r="C22" s="54"/>
      <c r="D22" s="54"/>
      <c r="E22" s="56"/>
      <c r="F22" s="56"/>
      <c r="G22" s="120"/>
      <c r="H22" s="54"/>
      <c r="I22" s="54"/>
      <c r="J22" s="54"/>
      <c r="K22" s="54"/>
      <c r="L22" s="56"/>
      <c r="M22" s="56"/>
      <c r="N22" s="120"/>
      <c r="O22" s="54"/>
      <c r="P22" s="54"/>
      <c r="Q22" s="54"/>
      <c r="R22" s="54"/>
      <c r="S22" s="56"/>
      <c r="T22" s="56"/>
      <c r="U22" s="120"/>
      <c r="V22" s="54"/>
      <c r="W22" s="54"/>
      <c r="X22" s="54"/>
      <c r="Y22" s="54"/>
      <c r="Z22" s="56"/>
      <c r="AA22" s="56"/>
      <c r="AB22" s="120"/>
      <c r="AC22" s="54"/>
      <c r="AD22" s="54"/>
      <c r="AE22" s="120"/>
      <c r="AF22" s="56"/>
      <c r="AG22" s="56"/>
      <c r="AH22" s="262">
        <f>SUM(C22:AG32)</f>
        <v>0</v>
      </c>
      <c r="AI22" s="236" t="e">
        <f>AH22/AH54</f>
        <v>#DIV/0!</v>
      </c>
      <c r="AJ22" s="251" t="e">
        <f>IF((AI22*100)&gt;(N8), (AI22*100)-(N8), "")</f>
        <v>#DIV/0!</v>
      </c>
    </row>
    <row r="23" spans="1:36" ht="12.75" x14ac:dyDescent="0.2">
      <c r="A23" s="292"/>
      <c r="B23" s="73" t="s">
        <v>26</v>
      </c>
      <c r="C23" s="54"/>
      <c r="D23" s="54"/>
      <c r="E23" s="56"/>
      <c r="F23" s="56"/>
      <c r="G23" s="120"/>
      <c r="H23" s="54"/>
      <c r="I23" s="54"/>
      <c r="J23" s="54"/>
      <c r="K23" s="54"/>
      <c r="L23" s="56"/>
      <c r="M23" s="56"/>
      <c r="N23" s="120"/>
      <c r="O23" s="54"/>
      <c r="P23" s="54"/>
      <c r="Q23" s="54"/>
      <c r="R23" s="54"/>
      <c r="S23" s="56"/>
      <c r="T23" s="56"/>
      <c r="U23" s="120"/>
      <c r="V23" s="54"/>
      <c r="W23" s="54"/>
      <c r="X23" s="54"/>
      <c r="Y23" s="54"/>
      <c r="Z23" s="56"/>
      <c r="AA23" s="56"/>
      <c r="AB23" s="120"/>
      <c r="AC23" s="54"/>
      <c r="AD23" s="54"/>
      <c r="AE23" s="120"/>
      <c r="AF23" s="56"/>
      <c r="AG23" s="56"/>
      <c r="AH23" s="234"/>
      <c r="AI23" s="237"/>
      <c r="AJ23" s="251"/>
    </row>
    <row r="24" spans="1:36" ht="12.75" x14ac:dyDescent="0.2">
      <c r="A24" s="292"/>
      <c r="B24" s="73" t="s">
        <v>27</v>
      </c>
      <c r="C24" s="54"/>
      <c r="D24" s="54"/>
      <c r="E24" s="56"/>
      <c r="F24" s="56"/>
      <c r="G24" s="120"/>
      <c r="H24" s="54"/>
      <c r="I24" s="54"/>
      <c r="J24" s="54"/>
      <c r="K24" s="54"/>
      <c r="L24" s="56"/>
      <c r="M24" s="56"/>
      <c r="N24" s="120"/>
      <c r="O24" s="54"/>
      <c r="P24" s="54"/>
      <c r="Q24" s="54"/>
      <c r="R24" s="54"/>
      <c r="S24" s="56"/>
      <c r="T24" s="56"/>
      <c r="U24" s="120"/>
      <c r="V24" s="54"/>
      <c r="W24" s="54"/>
      <c r="X24" s="54"/>
      <c r="Y24" s="54"/>
      <c r="Z24" s="56"/>
      <c r="AA24" s="56"/>
      <c r="AB24" s="120"/>
      <c r="AC24" s="54"/>
      <c r="AD24" s="54"/>
      <c r="AE24" s="120"/>
      <c r="AF24" s="56"/>
      <c r="AG24" s="56"/>
      <c r="AH24" s="234"/>
      <c r="AI24" s="237"/>
      <c r="AJ24" s="251"/>
    </row>
    <row r="25" spans="1:36" ht="12.75" x14ac:dyDescent="0.2">
      <c r="A25" s="292"/>
      <c r="B25" s="73" t="s">
        <v>28</v>
      </c>
      <c r="C25" s="54"/>
      <c r="D25" s="54"/>
      <c r="E25" s="56"/>
      <c r="F25" s="56"/>
      <c r="G25" s="120"/>
      <c r="H25" s="54"/>
      <c r="I25" s="54"/>
      <c r="J25" s="54"/>
      <c r="K25" s="54"/>
      <c r="L25" s="56"/>
      <c r="M25" s="56"/>
      <c r="N25" s="120"/>
      <c r="O25" s="54"/>
      <c r="P25" s="54"/>
      <c r="Q25" s="54"/>
      <c r="R25" s="54"/>
      <c r="S25" s="56"/>
      <c r="T25" s="56"/>
      <c r="U25" s="120"/>
      <c r="V25" s="54"/>
      <c r="W25" s="54"/>
      <c r="X25" s="54"/>
      <c r="Y25" s="54"/>
      <c r="Z25" s="56"/>
      <c r="AA25" s="56"/>
      <c r="AB25" s="120"/>
      <c r="AC25" s="54"/>
      <c r="AD25" s="54"/>
      <c r="AE25" s="120"/>
      <c r="AF25" s="56"/>
      <c r="AG25" s="56"/>
      <c r="AH25" s="234"/>
      <c r="AI25" s="237"/>
      <c r="AJ25" s="251"/>
    </row>
    <row r="26" spans="1:36" ht="22.5" x14ac:dyDescent="0.2">
      <c r="A26" s="292"/>
      <c r="B26" s="73" t="s">
        <v>29</v>
      </c>
      <c r="C26" s="54"/>
      <c r="D26" s="54"/>
      <c r="E26" s="56"/>
      <c r="F26" s="56"/>
      <c r="G26" s="120"/>
      <c r="H26" s="54"/>
      <c r="I26" s="54"/>
      <c r="J26" s="54"/>
      <c r="K26" s="54"/>
      <c r="L26" s="56"/>
      <c r="M26" s="56"/>
      <c r="N26" s="120"/>
      <c r="O26" s="54"/>
      <c r="P26" s="54"/>
      <c r="Q26" s="54"/>
      <c r="R26" s="54"/>
      <c r="S26" s="56"/>
      <c r="T26" s="56"/>
      <c r="U26" s="120"/>
      <c r="V26" s="54"/>
      <c r="W26" s="54"/>
      <c r="X26" s="54"/>
      <c r="Y26" s="54"/>
      <c r="Z26" s="56"/>
      <c r="AA26" s="56"/>
      <c r="AB26" s="120"/>
      <c r="AC26" s="54"/>
      <c r="AD26" s="54"/>
      <c r="AE26" s="120"/>
      <c r="AF26" s="56"/>
      <c r="AG26" s="56"/>
      <c r="AH26" s="234"/>
      <c r="AI26" s="237"/>
      <c r="AJ26" s="251"/>
    </row>
    <row r="27" spans="1:36" ht="12.75" x14ac:dyDescent="0.2">
      <c r="A27" s="292"/>
      <c r="B27" s="73" t="s">
        <v>30</v>
      </c>
      <c r="C27" s="54"/>
      <c r="D27" s="54"/>
      <c r="E27" s="56"/>
      <c r="F27" s="56"/>
      <c r="G27" s="120"/>
      <c r="H27" s="54"/>
      <c r="I27" s="54"/>
      <c r="J27" s="54"/>
      <c r="K27" s="54"/>
      <c r="L27" s="56"/>
      <c r="M27" s="56"/>
      <c r="N27" s="120"/>
      <c r="O27" s="54"/>
      <c r="P27" s="54"/>
      <c r="Q27" s="54"/>
      <c r="R27" s="54"/>
      <c r="S27" s="56"/>
      <c r="T27" s="56"/>
      <c r="U27" s="120"/>
      <c r="V27" s="54"/>
      <c r="W27" s="54"/>
      <c r="X27" s="54"/>
      <c r="Y27" s="54"/>
      <c r="Z27" s="56"/>
      <c r="AA27" s="56"/>
      <c r="AB27" s="120"/>
      <c r="AC27" s="54"/>
      <c r="AD27" s="54"/>
      <c r="AE27" s="120"/>
      <c r="AF27" s="56"/>
      <c r="AG27" s="56"/>
      <c r="AH27" s="234"/>
      <c r="AI27" s="237"/>
      <c r="AJ27" s="251"/>
    </row>
    <row r="28" spans="1:36" ht="12.75" x14ac:dyDescent="0.2">
      <c r="A28" s="292"/>
      <c r="B28" s="73" t="s">
        <v>31</v>
      </c>
      <c r="C28" s="54"/>
      <c r="D28" s="54"/>
      <c r="E28" s="56"/>
      <c r="F28" s="56"/>
      <c r="G28" s="120"/>
      <c r="H28" s="54"/>
      <c r="I28" s="54"/>
      <c r="J28" s="54"/>
      <c r="K28" s="54"/>
      <c r="L28" s="56"/>
      <c r="M28" s="56"/>
      <c r="N28" s="120"/>
      <c r="O28" s="54"/>
      <c r="P28" s="54"/>
      <c r="Q28" s="54"/>
      <c r="R28" s="54"/>
      <c r="S28" s="56"/>
      <c r="T28" s="56"/>
      <c r="U28" s="120"/>
      <c r="V28" s="54"/>
      <c r="W28" s="54"/>
      <c r="X28" s="54"/>
      <c r="Y28" s="54"/>
      <c r="Z28" s="56"/>
      <c r="AA28" s="56"/>
      <c r="AB28" s="120"/>
      <c r="AC28" s="54"/>
      <c r="AD28" s="54"/>
      <c r="AE28" s="120"/>
      <c r="AF28" s="56"/>
      <c r="AG28" s="56"/>
      <c r="AH28" s="234"/>
      <c r="AI28" s="237"/>
      <c r="AJ28" s="251"/>
    </row>
    <row r="29" spans="1:36" ht="22.5" x14ac:dyDescent="0.2">
      <c r="A29" s="292"/>
      <c r="B29" s="73" t="s">
        <v>32</v>
      </c>
      <c r="C29" s="54"/>
      <c r="D29" s="54"/>
      <c r="E29" s="56"/>
      <c r="F29" s="56"/>
      <c r="G29" s="120"/>
      <c r="H29" s="54"/>
      <c r="I29" s="54"/>
      <c r="J29" s="54"/>
      <c r="K29" s="54"/>
      <c r="L29" s="56"/>
      <c r="M29" s="56"/>
      <c r="N29" s="120"/>
      <c r="O29" s="54"/>
      <c r="P29" s="54"/>
      <c r="Q29" s="54"/>
      <c r="R29" s="54"/>
      <c r="S29" s="56"/>
      <c r="T29" s="56"/>
      <c r="U29" s="120"/>
      <c r="V29" s="54"/>
      <c r="W29" s="54"/>
      <c r="X29" s="54"/>
      <c r="Y29" s="54"/>
      <c r="Z29" s="56"/>
      <c r="AA29" s="56"/>
      <c r="AB29" s="120"/>
      <c r="AC29" s="54"/>
      <c r="AD29" s="54"/>
      <c r="AE29" s="120"/>
      <c r="AF29" s="56"/>
      <c r="AG29" s="56"/>
      <c r="AH29" s="234"/>
      <c r="AI29" s="237"/>
      <c r="AJ29" s="251"/>
    </row>
    <row r="30" spans="1:36" ht="12.75" x14ac:dyDescent="0.2">
      <c r="A30" s="292"/>
      <c r="B30" s="73" t="s">
        <v>33</v>
      </c>
      <c r="C30" s="54"/>
      <c r="D30" s="54"/>
      <c r="E30" s="56"/>
      <c r="F30" s="56"/>
      <c r="G30" s="120"/>
      <c r="H30" s="54"/>
      <c r="I30" s="54"/>
      <c r="J30" s="54"/>
      <c r="K30" s="54"/>
      <c r="L30" s="56"/>
      <c r="M30" s="56"/>
      <c r="N30" s="120"/>
      <c r="O30" s="54"/>
      <c r="P30" s="54"/>
      <c r="Q30" s="54"/>
      <c r="R30" s="54"/>
      <c r="S30" s="56"/>
      <c r="T30" s="56"/>
      <c r="U30" s="120"/>
      <c r="V30" s="54"/>
      <c r="W30" s="54"/>
      <c r="X30" s="54"/>
      <c r="Y30" s="54"/>
      <c r="Z30" s="56"/>
      <c r="AA30" s="56"/>
      <c r="AB30" s="120"/>
      <c r="AC30" s="54"/>
      <c r="AD30" s="54"/>
      <c r="AE30" s="120"/>
      <c r="AF30" s="56"/>
      <c r="AG30" s="56"/>
      <c r="AH30" s="234"/>
      <c r="AI30" s="237"/>
      <c r="AJ30" s="251"/>
    </row>
    <row r="31" spans="1:36" ht="12.75" x14ac:dyDescent="0.2">
      <c r="A31" s="292"/>
      <c r="B31" s="73"/>
      <c r="C31" s="54"/>
      <c r="D31" s="54"/>
      <c r="E31" s="56"/>
      <c r="F31" s="56"/>
      <c r="G31" s="120"/>
      <c r="H31" s="54"/>
      <c r="I31" s="54"/>
      <c r="J31" s="54"/>
      <c r="K31" s="54"/>
      <c r="L31" s="56"/>
      <c r="M31" s="56"/>
      <c r="N31" s="120"/>
      <c r="O31" s="54"/>
      <c r="P31" s="54"/>
      <c r="Q31" s="54"/>
      <c r="R31" s="54"/>
      <c r="S31" s="56"/>
      <c r="T31" s="56"/>
      <c r="U31" s="120"/>
      <c r="V31" s="54"/>
      <c r="W31" s="54"/>
      <c r="X31" s="54"/>
      <c r="Y31" s="54"/>
      <c r="Z31" s="56"/>
      <c r="AA31" s="56"/>
      <c r="AB31" s="120"/>
      <c r="AC31" s="54"/>
      <c r="AD31" s="54"/>
      <c r="AE31" s="120"/>
      <c r="AF31" s="56"/>
      <c r="AG31" s="56"/>
      <c r="AH31" s="234"/>
      <c r="AI31" s="237"/>
      <c r="AJ31" s="251"/>
    </row>
    <row r="32" spans="1:36" ht="12.75" x14ac:dyDescent="0.2">
      <c r="A32" s="293"/>
      <c r="B32" s="73"/>
      <c r="C32" s="54"/>
      <c r="D32" s="54"/>
      <c r="E32" s="56"/>
      <c r="F32" s="56"/>
      <c r="G32" s="120"/>
      <c r="H32" s="54"/>
      <c r="I32" s="54"/>
      <c r="J32" s="54"/>
      <c r="K32" s="54"/>
      <c r="L32" s="56"/>
      <c r="M32" s="56"/>
      <c r="N32" s="120"/>
      <c r="O32" s="54"/>
      <c r="P32" s="54"/>
      <c r="Q32" s="54"/>
      <c r="R32" s="54"/>
      <c r="S32" s="56"/>
      <c r="T32" s="56"/>
      <c r="U32" s="120"/>
      <c r="V32" s="54"/>
      <c r="W32" s="54"/>
      <c r="X32" s="54"/>
      <c r="Y32" s="54"/>
      <c r="Z32" s="56"/>
      <c r="AA32" s="56"/>
      <c r="AB32" s="120"/>
      <c r="AC32" s="54"/>
      <c r="AD32" s="54"/>
      <c r="AE32" s="120"/>
      <c r="AF32" s="56"/>
      <c r="AG32" s="56"/>
      <c r="AH32" s="235"/>
      <c r="AI32" s="238"/>
      <c r="AJ32" s="251"/>
    </row>
    <row r="33" spans="1:36" ht="5.25" customHeight="1" x14ac:dyDescent="0.2">
      <c r="A33" s="221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3"/>
      <c r="AI33" s="91"/>
      <c r="AJ33" s="92"/>
    </row>
    <row r="34" spans="1:36" ht="12.75" x14ac:dyDescent="0.2">
      <c r="A34" s="227" t="str">
        <f>'Auto-Fill Personal Data'!B17</f>
        <v>Insert Other Federal or Non-Federal Funding Source Provided from Memo from Auto-Fill Tab</v>
      </c>
      <c r="B34" s="28"/>
      <c r="C34" s="54"/>
      <c r="D34" s="54"/>
      <c r="E34" s="56"/>
      <c r="F34" s="56"/>
      <c r="G34" s="120"/>
      <c r="H34" s="54"/>
      <c r="I34" s="54"/>
      <c r="J34" s="54"/>
      <c r="K34" s="54"/>
      <c r="L34" s="56"/>
      <c r="M34" s="56"/>
      <c r="N34" s="120"/>
      <c r="O34" s="54"/>
      <c r="P34" s="54"/>
      <c r="Q34" s="54"/>
      <c r="R34" s="54"/>
      <c r="S34" s="56"/>
      <c r="T34" s="56"/>
      <c r="U34" s="120"/>
      <c r="V34" s="54"/>
      <c r="W34" s="54"/>
      <c r="X34" s="54"/>
      <c r="Y34" s="54"/>
      <c r="Z34" s="56"/>
      <c r="AA34" s="56"/>
      <c r="AB34" s="120"/>
      <c r="AC34" s="54"/>
      <c r="AD34" s="54"/>
      <c r="AE34" s="120"/>
      <c r="AF34" s="56"/>
      <c r="AG34" s="56"/>
      <c r="AH34" s="262">
        <f>SUM(C34:AG44)</f>
        <v>0</v>
      </c>
      <c r="AI34" s="236" t="e">
        <f>AH34/AH54</f>
        <v>#DIV/0!</v>
      </c>
      <c r="AJ34" s="251" t="e">
        <f>IF((AI34*100)&gt;(V8), (AI34*100)-(V8), "")</f>
        <v>#DIV/0!</v>
      </c>
    </row>
    <row r="35" spans="1:36" ht="12.75" x14ac:dyDescent="0.2">
      <c r="A35" s="228"/>
      <c r="B35" s="28"/>
      <c r="C35" s="54"/>
      <c r="D35" s="54"/>
      <c r="E35" s="56"/>
      <c r="F35" s="56"/>
      <c r="G35" s="120"/>
      <c r="H35" s="54"/>
      <c r="I35" s="54"/>
      <c r="J35" s="54"/>
      <c r="K35" s="54"/>
      <c r="L35" s="56"/>
      <c r="M35" s="56"/>
      <c r="N35" s="120"/>
      <c r="O35" s="54"/>
      <c r="P35" s="54"/>
      <c r="Q35" s="54"/>
      <c r="R35" s="54"/>
      <c r="S35" s="56"/>
      <c r="T35" s="56"/>
      <c r="U35" s="120"/>
      <c r="V35" s="54"/>
      <c r="W35" s="54"/>
      <c r="X35" s="54"/>
      <c r="Y35" s="54"/>
      <c r="Z35" s="56"/>
      <c r="AA35" s="56"/>
      <c r="AB35" s="120"/>
      <c r="AC35" s="54"/>
      <c r="AD35" s="54"/>
      <c r="AE35" s="120"/>
      <c r="AF35" s="56"/>
      <c r="AG35" s="56"/>
      <c r="AH35" s="234"/>
      <c r="AI35" s="237"/>
      <c r="AJ35" s="251"/>
    </row>
    <row r="36" spans="1:36" ht="12.75" x14ac:dyDescent="0.2">
      <c r="A36" s="228"/>
      <c r="B36" s="28"/>
      <c r="C36" s="54"/>
      <c r="D36" s="54"/>
      <c r="E36" s="56"/>
      <c r="F36" s="56"/>
      <c r="G36" s="120"/>
      <c r="H36" s="54"/>
      <c r="I36" s="54"/>
      <c r="J36" s="54"/>
      <c r="K36" s="54"/>
      <c r="L36" s="56"/>
      <c r="M36" s="56"/>
      <c r="N36" s="120"/>
      <c r="O36" s="54"/>
      <c r="P36" s="54"/>
      <c r="Q36" s="54"/>
      <c r="R36" s="54"/>
      <c r="S36" s="56"/>
      <c r="T36" s="56"/>
      <c r="U36" s="120"/>
      <c r="V36" s="54"/>
      <c r="W36" s="54"/>
      <c r="X36" s="54"/>
      <c r="Y36" s="54"/>
      <c r="Z36" s="56"/>
      <c r="AA36" s="56"/>
      <c r="AB36" s="120"/>
      <c r="AC36" s="54"/>
      <c r="AD36" s="54"/>
      <c r="AE36" s="120"/>
      <c r="AF36" s="56"/>
      <c r="AG36" s="56"/>
      <c r="AH36" s="234"/>
      <c r="AI36" s="237"/>
      <c r="AJ36" s="251"/>
    </row>
    <row r="37" spans="1:36" ht="12.75" x14ac:dyDescent="0.2">
      <c r="A37" s="228"/>
      <c r="B37" s="28"/>
      <c r="C37" s="54"/>
      <c r="D37" s="54"/>
      <c r="E37" s="56"/>
      <c r="F37" s="56"/>
      <c r="G37" s="120"/>
      <c r="H37" s="54"/>
      <c r="I37" s="54"/>
      <c r="J37" s="54"/>
      <c r="K37" s="54"/>
      <c r="L37" s="56"/>
      <c r="M37" s="56"/>
      <c r="N37" s="120"/>
      <c r="O37" s="54"/>
      <c r="P37" s="54"/>
      <c r="Q37" s="54"/>
      <c r="R37" s="54"/>
      <c r="S37" s="56"/>
      <c r="T37" s="56"/>
      <c r="U37" s="120"/>
      <c r="V37" s="54"/>
      <c r="W37" s="54"/>
      <c r="X37" s="54"/>
      <c r="Y37" s="54"/>
      <c r="Z37" s="56"/>
      <c r="AA37" s="56"/>
      <c r="AB37" s="120"/>
      <c r="AC37" s="54"/>
      <c r="AD37" s="54"/>
      <c r="AE37" s="120"/>
      <c r="AF37" s="56"/>
      <c r="AG37" s="56"/>
      <c r="AH37" s="234"/>
      <c r="AI37" s="237"/>
      <c r="AJ37" s="251"/>
    </row>
    <row r="38" spans="1:36" ht="12.75" x14ac:dyDescent="0.2">
      <c r="A38" s="228"/>
      <c r="B38" s="28"/>
      <c r="C38" s="54"/>
      <c r="D38" s="54"/>
      <c r="E38" s="56"/>
      <c r="F38" s="56"/>
      <c r="G38" s="120"/>
      <c r="H38" s="54"/>
      <c r="I38" s="54"/>
      <c r="J38" s="54"/>
      <c r="K38" s="54"/>
      <c r="L38" s="56"/>
      <c r="M38" s="56"/>
      <c r="N38" s="120"/>
      <c r="O38" s="54"/>
      <c r="P38" s="54"/>
      <c r="Q38" s="54"/>
      <c r="R38" s="54"/>
      <c r="S38" s="56"/>
      <c r="T38" s="56"/>
      <c r="U38" s="120"/>
      <c r="V38" s="54"/>
      <c r="W38" s="54"/>
      <c r="X38" s="54"/>
      <c r="Y38" s="54"/>
      <c r="Z38" s="56"/>
      <c r="AA38" s="56"/>
      <c r="AB38" s="120"/>
      <c r="AC38" s="54"/>
      <c r="AD38" s="54"/>
      <c r="AE38" s="120"/>
      <c r="AF38" s="56"/>
      <c r="AG38" s="56"/>
      <c r="AH38" s="234"/>
      <c r="AI38" s="237"/>
      <c r="AJ38" s="251"/>
    </row>
    <row r="39" spans="1:36" ht="12.75" x14ac:dyDescent="0.2">
      <c r="A39" s="228"/>
      <c r="B39" s="28"/>
      <c r="C39" s="54"/>
      <c r="D39" s="54"/>
      <c r="E39" s="56"/>
      <c r="F39" s="56"/>
      <c r="G39" s="120"/>
      <c r="H39" s="54"/>
      <c r="I39" s="54"/>
      <c r="J39" s="54"/>
      <c r="K39" s="54"/>
      <c r="L39" s="56"/>
      <c r="M39" s="56"/>
      <c r="N39" s="120"/>
      <c r="O39" s="54"/>
      <c r="P39" s="54"/>
      <c r="Q39" s="54"/>
      <c r="R39" s="54"/>
      <c r="S39" s="56"/>
      <c r="T39" s="56"/>
      <c r="U39" s="120"/>
      <c r="V39" s="54"/>
      <c r="W39" s="54"/>
      <c r="X39" s="54"/>
      <c r="Y39" s="54"/>
      <c r="Z39" s="56"/>
      <c r="AA39" s="56"/>
      <c r="AB39" s="120"/>
      <c r="AC39" s="54"/>
      <c r="AD39" s="54"/>
      <c r="AE39" s="120"/>
      <c r="AF39" s="56"/>
      <c r="AG39" s="56"/>
      <c r="AH39" s="234"/>
      <c r="AI39" s="237"/>
      <c r="AJ39" s="251"/>
    </row>
    <row r="40" spans="1:36" ht="12.75" x14ac:dyDescent="0.2">
      <c r="A40" s="228"/>
      <c r="B40" s="28"/>
      <c r="C40" s="54"/>
      <c r="D40" s="54"/>
      <c r="E40" s="56"/>
      <c r="F40" s="56"/>
      <c r="G40" s="120"/>
      <c r="H40" s="54"/>
      <c r="I40" s="54"/>
      <c r="J40" s="54"/>
      <c r="K40" s="54"/>
      <c r="L40" s="56"/>
      <c r="M40" s="56"/>
      <c r="N40" s="120"/>
      <c r="O40" s="54"/>
      <c r="P40" s="54"/>
      <c r="Q40" s="54"/>
      <c r="R40" s="54"/>
      <c r="S40" s="56"/>
      <c r="T40" s="56"/>
      <c r="U40" s="120"/>
      <c r="V40" s="54"/>
      <c r="W40" s="54"/>
      <c r="X40" s="54"/>
      <c r="Y40" s="54"/>
      <c r="Z40" s="56"/>
      <c r="AA40" s="56"/>
      <c r="AB40" s="120"/>
      <c r="AC40" s="54"/>
      <c r="AD40" s="54"/>
      <c r="AE40" s="120"/>
      <c r="AF40" s="56"/>
      <c r="AG40" s="56"/>
      <c r="AH40" s="234"/>
      <c r="AI40" s="237"/>
      <c r="AJ40" s="251"/>
    </row>
    <row r="41" spans="1:36" ht="12.75" x14ac:dyDescent="0.2">
      <c r="A41" s="228"/>
      <c r="B41" s="28"/>
      <c r="C41" s="54"/>
      <c r="D41" s="54"/>
      <c r="E41" s="56"/>
      <c r="F41" s="56"/>
      <c r="G41" s="120"/>
      <c r="H41" s="54"/>
      <c r="I41" s="54"/>
      <c r="J41" s="54"/>
      <c r="K41" s="54"/>
      <c r="L41" s="56"/>
      <c r="M41" s="56"/>
      <c r="N41" s="120"/>
      <c r="O41" s="54"/>
      <c r="P41" s="54"/>
      <c r="Q41" s="54"/>
      <c r="R41" s="54"/>
      <c r="S41" s="56"/>
      <c r="T41" s="56"/>
      <c r="U41" s="120"/>
      <c r="V41" s="54"/>
      <c r="W41" s="54"/>
      <c r="X41" s="54"/>
      <c r="Y41" s="54"/>
      <c r="Z41" s="56"/>
      <c r="AA41" s="56"/>
      <c r="AB41" s="120"/>
      <c r="AC41" s="54"/>
      <c r="AD41" s="54"/>
      <c r="AE41" s="120"/>
      <c r="AF41" s="56"/>
      <c r="AG41" s="56"/>
      <c r="AH41" s="234"/>
      <c r="AI41" s="237"/>
      <c r="AJ41" s="251"/>
    </row>
    <row r="42" spans="1:36" ht="12.75" x14ac:dyDescent="0.2">
      <c r="A42" s="228"/>
      <c r="B42" s="28"/>
      <c r="C42" s="54"/>
      <c r="D42" s="54"/>
      <c r="E42" s="56"/>
      <c r="F42" s="56"/>
      <c r="G42" s="120"/>
      <c r="H42" s="54"/>
      <c r="I42" s="54"/>
      <c r="J42" s="54"/>
      <c r="K42" s="54"/>
      <c r="L42" s="56"/>
      <c r="M42" s="56"/>
      <c r="N42" s="120"/>
      <c r="O42" s="54"/>
      <c r="P42" s="54"/>
      <c r="Q42" s="54"/>
      <c r="R42" s="54"/>
      <c r="S42" s="56"/>
      <c r="T42" s="56"/>
      <c r="U42" s="120"/>
      <c r="V42" s="54"/>
      <c r="W42" s="54"/>
      <c r="X42" s="54"/>
      <c r="Y42" s="54"/>
      <c r="Z42" s="56"/>
      <c r="AA42" s="56"/>
      <c r="AB42" s="120"/>
      <c r="AC42" s="54"/>
      <c r="AD42" s="54"/>
      <c r="AE42" s="120"/>
      <c r="AF42" s="56"/>
      <c r="AG42" s="56"/>
      <c r="AH42" s="234"/>
      <c r="AI42" s="237"/>
      <c r="AJ42" s="251"/>
    </row>
    <row r="43" spans="1:36" ht="12.75" x14ac:dyDescent="0.2">
      <c r="A43" s="228"/>
      <c r="B43" s="28"/>
      <c r="C43" s="54"/>
      <c r="D43" s="54"/>
      <c r="E43" s="56"/>
      <c r="F43" s="56"/>
      <c r="G43" s="120"/>
      <c r="H43" s="54"/>
      <c r="I43" s="54"/>
      <c r="J43" s="54"/>
      <c r="K43" s="54"/>
      <c r="L43" s="56"/>
      <c r="M43" s="56"/>
      <c r="N43" s="120"/>
      <c r="O43" s="54"/>
      <c r="P43" s="54"/>
      <c r="Q43" s="54"/>
      <c r="R43" s="54"/>
      <c r="S43" s="56"/>
      <c r="T43" s="56"/>
      <c r="U43" s="120"/>
      <c r="V43" s="54"/>
      <c r="W43" s="54"/>
      <c r="X43" s="54"/>
      <c r="Y43" s="54"/>
      <c r="Z43" s="56"/>
      <c r="AA43" s="56"/>
      <c r="AB43" s="120"/>
      <c r="AC43" s="54"/>
      <c r="AD43" s="54"/>
      <c r="AE43" s="120"/>
      <c r="AF43" s="56"/>
      <c r="AG43" s="56"/>
      <c r="AH43" s="234"/>
      <c r="AI43" s="237"/>
      <c r="AJ43" s="251"/>
    </row>
    <row r="44" spans="1:36" ht="12.75" x14ac:dyDescent="0.2">
      <c r="A44" s="229"/>
      <c r="B44" s="28"/>
      <c r="C44" s="54"/>
      <c r="D44" s="54"/>
      <c r="E44" s="56"/>
      <c r="F44" s="56"/>
      <c r="G44" s="120"/>
      <c r="H44" s="54"/>
      <c r="I44" s="54"/>
      <c r="J44" s="54"/>
      <c r="K44" s="54"/>
      <c r="L44" s="56"/>
      <c r="M44" s="56"/>
      <c r="N44" s="120"/>
      <c r="O44" s="54"/>
      <c r="P44" s="54"/>
      <c r="Q44" s="54"/>
      <c r="R44" s="54"/>
      <c r="S44" s="56"/>
      <c r="T44" s="56"/>
      <c r="U44" s="120"/>
      <c r="V44" s="54"/>
      <c r="W44" s="54"/>
      <c r="X44" s="54"/>
      <c r="Y44" s="54"/>
      <c r="Z44" s="56"/>
      <c r="AA44" s="56"/>
      <c r="AB44" s="120"/>
      <c r="AC44" s="54"/>
      <c r="AD44" s="54"/>
      <c r="AE44" s="120"/>
      <c r="AF44" s="56"/>
      <c r="AG44" s="56"/>
      <c r="AH44" s="235"/>
      <c r="AI44" s="238"/>
      <c r="AJ44" s="251"/>
    </row>
    <row r="45" spans="1:36" ht="5.25" customHeight="1" x14ac:dyDescent="0.2">
      <c r="A45" s="221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3"/>
      <c r="AI45" s="91"/>
    </row>
    <row r="46" spans="1:36" ht="12.75" hidden="1" x14ac:dyDescent="0.2">
      <c r="A46" s="278"/>
      <c r="B46" s="73"/>
      <c r="C46" s="93"/>
      <c r="D46" s="93"/>
      <c r="E46" s="94"/>
      <c r="F46" s="94"/>
      <c r="G46" s="95"/>
      <c r="H46" s="95"/>
      <c r="I46" s="93"/>
      <c r="J46" s="94"/>
      <c r="K46" s="94"/>
      <c r="L46" s="94"/>
      <c r="M46" s="94"/>
      <c r="N46" s="95"/>
      <c r="O46" s="95"/>
      <c r="P46" s="93"/>
      <c r="Q46" s="94"/>
      <c r="R46" s="94"/>
      <c r="S46" s="94"/>
      <c r="T46" s="94"/>
      <c r="U46" s="95"/>
      <c r="V46" s="95"/>
      <c r="W46" s="93"/>
      <c r="X46" s="94"/>
      <c r="Y46" s="94"/>
      <c r="Z46" s="94"/>
      <c r="AA46" s="94"/>
      <c r="AB46" s="95"/>
      <c r="AC46" s="95"/>
      <c r="AD46" s="90"/>
      <c r="AE46" s="94"/>
      <c r="AF46" s="90"/>
      <c r="AG46" s="94"/>
      <c r="AH46" s="275">
        <f>SUM(C46:AG51)</f>
        <v>0</v>
      </c>
      <c r="AI46" s="275" t="e">
        <f>AH46/AH54</f>
        <v>#DIV/0!</v>
      </c>
      <c r="AJ46" s="268"/>
    </row>
    <row r="47" spans="1:36" ht="12.75" hidden="1" x14ac:dyDescent="0.2">
      <c r="A47" s="279"/>
      <c r="B47" s="73"/>
      <c r="C47" s="93"/>
      <c r="D47" s="93"/>
      <c r="E47" s="94"/>
      <c r="F47" s="94"/>
      <c r="G47" s="95"/>
      <c r="H47" s="95"/>
      <c r="I47" s="93"/>
      <c r="J47" s="94"/>
      <c r="K47" s="94"/>
      <c r="L47" s="94"/>
      <c r="M47" s="94"/>
      <c r="N47" s="95"/>
      <c r="O47" s="95"/>
      <c r="P47" s="93"/>
      <c r="Q47" s="94"/>
      <c r="R47" s="94"/>
      <c r="S47" s="94"/>
      <c r="T47" s="94"/>
      <c r="U47" s="95"/>
      <c r="V47" s="95"/>
      <c r="W47" s="93"/>
      <c r="X47" s="94"/>
      <c r="Y47" s="94"/>
      <c r="Z47" s="94"/>
      <c r="AA47" s="94"/>
      <c r="AB47" s="95"/>
      <c r="AC47" s="95"/>
      <c r="AD47" s="90"/>
      <c r="AE47" s="94"/>
      <c r="AF47" s="90"/>
      <c r="AG47" s="94"/>
      <c r="AH47" s="276"/>
      <c r="AI47" s="276"/>
      <c r="AJ47" s="268"/>
    </row>
    <row r="48" spans="1:36" ht="12.75" hidden="1" x14ac:dyDescent="0.2">
      <c r="A48" s="279"/>
      <c r="B48" s="73"/>
      <c r="C48" s="93"/>
      <c r="D48" s="93"/>
      <c r="E48" s="94"/>
      <c r="F48" s="94"/>
      <c r="G48" s="95"/>
      <c r="H48" s="95"/>
      <c r="I48" s="93"/>
      <c r="J48" s="94"/>
      <c r="K48" s="94"/>
      <c r="L48" s="94"/>
      <c r="M48" s="94"/>
      <c r="N48" s="95"/>
      <c r="O48" s="95"/>
      <c r="P48" s="93"/>
      <c r="Q48" s="94"/>
      <c r="R48" s="94"/>
      <c r="S48" s="94"/>
      <c r="T48" s="94"/>
      <c r="U48" s="95"/>
      <c r="V48" s="95"/>
      <c r="W48" s="93"/>
      <c r="X48" s="94"/>
      <c r="Y48" s="94"/>
      <c r="Z48" s="94"/>
      <c r="AA48" s="94"/>
      <c r="AB48" s="95"/>
      <c r="AC48" s="95"/>
      <c r="AD48" s="90"/>
      <c r="AE48" s="94"/>
      <c r="AF48" s="90"/>
      <c r="AG48" s="94"/>
      <c r="AH48" s="276"/>
      <c r="AI48" s="276"/>
      <c r="AJ48" s="268"/>
    </row>
    <row r="49" spans="1:36" ht="12.75" hidden="1" x14ac:dyDescent="0.2">
      <c r="A49" s="279"/>
      <c r="B49" s="73"/>
      <c r="C49" s="93"/>
      <c r="D49" s="93"/>
      <c r="E49" s="94"/>
      <c r="F49" s="94"/>
      <c r="G49" s="95"/>
      <c r="H49" s="95"/>
      <c r="I49" s="93"/>
      <c r="J49" s="94"/>
      <c r="K49" s="94"/>
      <c r="L49" s="94"/>
      <c r="M49" s="94"/>
      <c r="N49" s="95"/>
      <c r="O49" s="95"/>
      <c r="P49" s="93"/>
      <c r="Q49" s="94"/>
      <c r="R49" s="94"/>
      <c r="S49" s="94"/>
      <c r="T49" s="94"/>
      <c r="U49" s="95"/>
      <c r="V49" s="95"/>
      <c r="W49" s="93"/>
      <c r="X49" s="94"/>
      <c r="Y49" s="94"/>
      <c r="Z49" s="94"/>
      <c r="AA49" s="94"/>
      <c r="AB49" s="95"/>
      <c r="AC49" s="95"/>
      <c r="AD49" s="90"/>
      <c r="AE49" s="94"/>
      <c r="AF49" s="90"/>
      <c r="AG49" s="94"/>
      <c r="AH49" s="276"/>
      <c r="AI49" s="276"/>
      <c r="AJ49" s="268"/>
    </row>
    <row r="50" spans="1:36" ht="12.75" hidden="1" x14ac:dyDescent="0.2">
      <c r="A50" s="279"/>
      <c r="B50" s="73"/>
      <c r="C50" s="93"/>
      <c r="D50" s="93"/>
      <c r="E50" s="94"/>
      <c r="F50" s="94"/>
      <c r="G50" s="95"/>
      <c r="H50" s="95"/>
      <c r="I50" s="93"/>
      <c r="J50" s="94"/>
      <c r="K50" s="94"/>
      <c r="L50" s="94"/>
      <c r="M50" s="94"/>
      <c r="N50" s="95"/>
      <c r="O50" s="95"/>
      <c r="P50" s="93"/>
      <c r="Q50" s="94"/>
      <c r="R50" s="94"/>
      <c r="S50" s="94"/>
      <c r="T50" s="94"/>
      <c r="U50" s="95"/>
      <c r="V50" s="95"/>
      <c r="W50" s="93"/>
      <c r="X50" s="94"/>
      <c r="Y50" s="94"/>
      <c r="Z50" s="94"/>
      <c r="AA50" s="94"/>
      <c r="AB50" s="95"/>
      <c r="AC50" s="95"/>
      <c r="AD50" s="90"/>
      <c r="AE50" s="94"/>
      <c r="AF50" s="90"/>
      <c r="AG50" s="94"/>
      <c r="AH50" s="276"/>
      <c r="AI50" s="276"/>
      <c r="AJ50" s="268"/>
    </row>
    <row r="51" spans="1:36" ht="12.75" hidden="1" x14ac:dyDescent="0.2">
      <c r="A51" s="280"/>
      <c r="B51" s="73"/>
      <c r="C51" s="93"/>
      <c r="D51" s="93"/>
      <c r="E51" s="94"/>
      <c r="F51" s="94"/>
      <c r="G51" s="95"/>
      <c r="H51" s="95"/>
      <c r="I51" s="93"/>
      <c r="J51" s="94"/>
      <c r="K51" s="94"/>
      <c r="L51" s="94"/>
      <c r="M51" s="94"/>
      <c r="N51" s="95"/>
      <c r="O51" s="95"/>
      <c r="P51" s="93"/>
      <c r="Q51" s="94"/>
      <c r="R51" s="94"/>
      <c r="S51" s="94"/>
      <c r="T51" s="94"/>
      <c r="U51" s="95"/>
      <c r="V51" s="95"/>
      <c r="W51" s="93"/>
      <c r="X51" s="94"/>
      <c r="Y51" s="94"/>
      <c r="Z51" s="94"/>
      <c r="AA51" s="94"/>
      <c r="AB51" s="95"/>
      <c r="AC51" s="95"/>
      <c r="AD51" s="90"/>
      <c r="AE51" s="94"/>
      <c r="AF51" s="90"/>
      <c r="AG51" s="94"/>
      <c r="AH51" s="277"/>
      <c r="AI51" s="277"/>
      <c r="AJ51" s="268"/>
    </row>
    <row r="52" spans="1:36" ht="5.25" hidden="1" customHeight="1" x14ac:dyDescent="0.2">
      <c r="A52" s="221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3"/>
      <c r="AI52" s="91"/>
    </row>
    <row r="53" spans="1:36" ht="15" customHeight="1" x14ac:dyDescent="0.2">
      <c r="A53" s="96"/>
      <c r="B53" s="97" t="s">
        <v>72</v>
      </c>
      <c r="C53" s="54"/>
      <c r="D53" s="54"/>
      <c r="E53" s="56"/>
      <c r="F53" s="56"/>
      <c r="G53" s="120"/>
      <c r="H53" s="54"/>
      <c r="I53" s="54"/>
      <c r="J53" s="54"/>
      <c r="K53" s="54"/>
      <c r="L53" s="56"/>
      <c r="M53" s="56"/>
      <c r="N53" s="120"/>
      <c r="O53" s="54"/>
      <c r="P53" s="54"/>
      <c r="Q53" s="54"/>
      <c r="R53" s="54"/>
      <c r="S53" s="56"/>
      <c r="T53" s="56"/>
      <c r="U53" s="120"/>
      <c r="V53" s="54"/>
      <c r="W53" s="54"/>
      <c r="X53" s="54"/>
      <c r="Y53" s="54"/>
      <c r="Z53" s="56"/>
      <c r="AA53" s="56"/>
      <c r="AB53" s="120"/>
      <c r="AC53" s="54"/>
      <c r="AD53" s="54"/>
      <c r="AE53" s="120"/>
      <c r="AF53" s="56"/>
      <c r="AG53" s="56"/>
      <c r="AH53" s="98"/>
      <c r="AI53" s="99"/>
    </row>
    <row r="54" spans="1:36" ht="12.75" x14ac:dyDescent="0.2">
      <c r="A54" s="272" t="s">
        <v>7</v>
      </c>
      <c r="B54" s="223"/>
      <c r="C54" s="100">
        <f>SUM(C10:C51)</f>
        <v>0</v>
      </c>
      <c r="D54" s="100">
        <f t="shared" ref="D54:AG54" si="0">SUM(D10:D51)</f>
        <v>0</v>
      </c>
      <c r="E54" s="100">
        <f t="shared" si="0"/>
        <v>0</v>
      </c>
      <c r="F54" s="100">
        <f t="shared" si="0"/>
        <v>0</v>
      </c>
      <c r="G54" s="100">
        <f t="shared" si="0"/>
        <v>0</v>
      </c>
      <c r="H54" s="100">
        <f t="shared" si="0"/>
        <v>0</v>
      </c>
      <c r="I54" s="100">
        <f t="shared" si="0"/>
        <v>0</v>
      </c>
      <c r="J54" s="100">
        <f t="shared" si="0"/>
        <v>0</v>
      </c>
      <c r="K54" s="100">
        <f t="shared" si="0"/>
        <v>0</v>
      </c>
      <c r="L54" s="100">
        <f t="shared" si="0"/>
        <v>0</v>
      </c>
      <c r="M54" s="100">
        <f t="shared" si="0"/>
        <v>0</v>
      </c>
      <c r="N54" s="100">
        <f t="shared" si="0"/>
        <v>0</v>
      </c>
      <c r="O54" s="100">
        <f t="shared" si="0"/>
        <v>0</v>
      </c>
      <c r="P54" s="100">
        <f t="shared" si="0"/>
        <v>0</v>
      </c>
      <c r="Q54" s="100">
        <f t="shared" si="0"/>
        <v>0</v>
      </c>
      <c r="R54" s="100">
        <f t="shared" si="0"/>
        <v>0</v>
      </c>
      <c r="S54" s="100">
        <f t="shared" si="0"/>
        <v>0</v>
      </c>
      <c r="T54" s="100">
        <f t="shared" si="0"/>
        <v>0</v>
      </c>
      <c r="U54" s="100">
        <f t="shared" si="0"/>
        <v>0</v>
      </c>
      <c r="V54" s="100">
        <f t="shared" si="0"/>
        <v>0</v>
      </c>
      <c r="W54" s="100">
        <f t="shared" si="0"/>
        <v>0</v>
      </c>
      <c r="X54" s="100">
        <f t="shared" si="0"/>
        <v>0</v>
      </c>
      <c r="Y54" s="100">
        <f t="shared" si="0"/>
        <v>0</v>
      </c>
      <c r="Z54" s="100">
        <f t="shared" si="0"/>
        <v>0</v>
      </c>
      <c r="AA54" s="100">
        <f t="shared" si="0"/>
        <v>0</v>
      </c>
      <c r="AB54" s="100">
        <f t="shared" si="0"/>
        <v>0</v>
      </c>
      <c r="AC54" s="100">
        <f t="shared" si="0"/>
        <v>0</v>
      </c>
      <c r="AD54" s="100">
        <f t="shared" si="0"/>
        <v>0</v>
      </c>
      <c r="AE54" s="100">
        <f t="shared" si="0"/>
        <v>0</v>
      </c>
      <c r="AF54" s="100">
        <f t="shared" si="0"/>
        <v>0</v>
      </c>
      <c r="AG54" s="100">
        <f t="shared" si="0"/>
        <v>0</v>
      </c>
      <c r="AH54" s="101">
        <f>SUM(AH10,AH22,AH46,AH34,AH53:AH53)</f>
        <v>0</v>
      </c>
      <c r="AI54" s="102" t="e">
        <f>SUM(AI10:AI53)</f>
        <v>#DIV/0!</v>
      </c>
    </row>
    <row r="55" spans="1:36" ht="12.75" x14ac:dyDescent="0.2">
      <c r="B55" s="77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I55" s="79"/>
    </row>
    <row r="56" spans="1:36" ht="12.75" x14ac:dyDescent="0.2">
      <c r="A56" s="271" t="s">
        <v>56</v>
      </c>
      <c r="B56" s="271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S56" s="271" t="s">
        <v>57</v>
      </c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71"/>
      <c r="AH56" s="271"/>
      <c r="AI56" s="271"/>
    </row>
    <row r="57" spans="1:36" ht="27" customHeight="1" x14ac:dyDescent="0.2">
      <c r="A57" s="273" t="s">
        <v>58</v>
      </c>
      <c r="B57" s="273"/>
      <c r="C57" s="273"/>
      <c r="D57" s="273"/>
      <c r="E57" s="273"/>
      <c r="F57" s="273"/>
      <c r="G57" s="273"/>
      <c r="H57" s="273"/>
      <c r="I57" s="273"/>
      <c r="J57" s="273"/>
      <c r="K57" s="273"/>
      <c r="L57" s="273"/>
      <c r="S57" s="274" t="s">
        <v>59</v>
      </c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</row>
    <row r="58" spans="1:36" ht="12.75" x14ac:dyDescent="0.2">
      <c r="A58" s="141"/>
      <c r="B58" s="141"/>
      <c r="C58" s="141"/>
      <c r="D58" s="141"/>
      <c r="E58" s="141"/>
      <c r="F58" s="141"/>
      <c r="G58" s="141"/>
      <c r="H58" s="146"/>
      <c r="I58" s="147"/>
      <c r="J58" s="147"/>
      <c r="K58" s="147"/>
      <c r="L58" s="148"/>
      <c r="Q58" s="78"/>
      <c r="R58" s="78"/>
      <c r="S58" s="134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6"/>
      <c r="AG58" s="134"/>
      <c r="AH58" s="135"/>
      <c r="AI58" s="136"/>
      <c r="AJ58" s="79"/>
    </row>
    <row r="59" spans="1:36" ht="12.75" x14ac:dyDescent="0.2">
      <c r="A59" s="141"/>
      <c r="B59" s="141"/>
      <c r="C59" s="141"/>
      <c r="D59" s="141"/>
      <c r="E59" s="141"/>
      <c r="F59" s="141"/>
      <c r="G59" s="141"/>
      <c r="H59" s="149"/>
      <c r="I59" s="150"/>
      <c r="J59" s="150"/>
      <c r="K59" s="150"/>
      <c r="L59" s="151"/>
      <c r="Q59" s="78"/>
      <c r="R59" s="78"/>
      <c r="S59" s="137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9"/>
      <c r="AG59" s="137"/>
      <c r="AH59" s="138"/>
      <c r="AI59" s="139"/>
      <c r="AJ59" s="79"/>
    </row>
    <row r="60" spans="1:36" ht="12.75" x14ac:dyDescent="0.2">
      <c r="A60" s="282" t="s">
        <v>8</v>
      </c>
      <c r="B60" s="282"/>
      <c r="C60" s="282"/>
      <c r="D60" s="282"/>
      <c r="E60" s="282"/>
      <c r="F60" s="282"/>
      <c r="G60" s="282"/>
      <c r="H60" s="294" t="s">
        <v>9</v>
      </c>
      <c r="I60" s="269"/>
      <c r="J60" s="269"/>
      <c r="K60" s="269"/>
      <c r="L60" s="295"/>
      <c r="Q60" s="78"/>
      <c r="R60" s="78"/>
      <c r="S60" s="270" t="s">
        <v>10</v>
      </c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3"/>
      <c r="AG60" s="270" t="s">
        <v>9</v>
      </c>
      <c r="AH60" s="222"/>
      <c r="AI60" s="223"/>
      <c r="AJ60" s="103"/>
    </row>
    <row r="61" spans="1:36" ht="12.75" x14ac:dyDescent="0.2"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</row>
    <row r="62" spans="1:36" ht="20.25" x14ac:dyDescent="0.3">
      <c r="A62" s="289" t="s">
        <v>11</v>
      </c>
      <c r="B62" s="289"/>
      <c r="C62" s="289"/>
      <c r="D62" s="289"/>
      <c r="E62" s="289"/>
      <c r="F62" s="289"/>
      <c r="G62" s="289"/>
      <c r="H62" s="289"/>
      <c r="I62" s="289"/>
      <c r="J62" s="289"/>
      <c r="K62" s="105"/>
      <c r="L62" s="105"/>
      <c r="M62" s="105"/>
      <c r="N62" s="285" t="s">
        <v>61</v>
      </c>
      <c r="O62" s="285"/>
      <c r="P62" s="285"/>
      <c r="Q62" s="285"/>
      <c r="R62" s="285"/>
      <c r="S62" s="285"/>
      <c r="T62" s="285"/>
      <c r="U62" s="285"/>
      <c r="V62" s="285"/>
      <c r="W62" s="285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7"/>
    </row>
    <row r="63" spans="1:36" s="110" customFormat="1" ht="20.45" customHeight="1" x14ac:dyDescent="0.2">
      <c r="A63" s="288" t="s">
        <v>12</v>
      </c>
      <c r="B63" s="288"/>
      <c r="C63" s="288"/>
      <c r="D63" s="288"/>
      <c r="E63" s="288"/>
      <c r="F63" s="288"/>
      <c r="G63" s="288"/>
      <c r="H63" s="288"/>
      <c r="I63" s="288"/>
      <c r="J63" s="288"/>
      <c r="K63" s="108"/>
      <c r="L63" s="108"/>
      <c r="M63" s="108"/>
      <c r="N63" s="284" t="s">
        <v>62</v>
      </c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109"/>
    </row>
    <row r="64" spans="1:36" s="110" customFormat="1" ht="20.25" x14ac:dyDescent="0.2">
      <c r="A64" s="286" t="s">
        <v>60</v>
      </c>
      <c r="B64" s="286"/>
      <c r="C64" s="286"/>
      <c r="D64" s="286"/>
      <c r="E64" s="286"/>
      <c r="F64" s="286"/>
      <c r="G64" s="286"/>
      <c r="H64" s="286"/>
      <c r="I64" s="286"/>
      <c r="J64" s="286"/>
      <c r="K64" s="111"/>
      <c r="L64" s="111"/>
      <c r="M64" s="111"/>
      <c r="N64" s="283" t="s">
        <v>63</v>
      </c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  <c r="AC64" s="283"/>
      <c r="AD64" s="283"/>
      <c r="AE64" s="283"/>
      <c r="AF64" s="283"/>
      <c r="AG64" s="283"/>
      <c r="AH64" s="283"/>
      <c r="AI64" s="283"/>
      <c r="AJ64" s="112"/>
    </row>
    <row r="65" spans="1:36" s="110" customFormat="1" ht="31.5" customHeight="1" x14ac:dyDescent="0.2">
      <c r="A65" s="287" t="s">
        <v>71</v>
      </c>
      <c r="B65" s="287"/>
      <c r="C65" s="287"/>
      <c r="D65" s="287"/>
      <c r="E65" s="287"/>
      <c r="F65" s="287"/>
      <c r="G65" s="287"/>
      <c r="H65" s="287"/>
      <c r="I65" s="287"/>
      <c r="J65" s="287"/>
      <c r="K65" s="113"/>
      <c r="L65" s="113"/>
      <c r="M65" s="11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G65" s="283"/>
      <c r="AH65" s="283"/>
      <c r="AI65" s="283"/>
      <c r="AJ65" s="112"/>
    </row>
    <row r="66" spans="1:36" ht="12.75" x14ac:dyDescent="0.2">
      <c r="B66" s="77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I66" s="79"/>
    </row>
    <row r="67" spans="1:36" ht="12.75" x14ac:dyDescent="0.2">
      <c r="B67" s="77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I67" s="79"/>
    </row>
    <row r="68" spans="1:36" ht="12.75" x14ac:dyDescent="0.2">
      <c r="B68" s="77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I68" s="79"/>
    </row>
    <row r="69" spans="1:36" ht="12.75" x14ac:dyDescent="0.2">
      <c r="B69" s="77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I69" s="79"/>
    </row>
    <row r="70" spans="1:36" ht="12.75" x14ac:dyDescent="0.2">
      <c r="B70" s="77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I70" s="79"/>
    </row>
    <row r="71" spans="1:36" ht="12.75" x14ac:dyDescent="0.2">
      <c r="B71" s="77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I71" s="79"/>
    </row>
    <row r="72" spans="1:36" ht="12.75" x14ac:dyDescent="0.2">
      <c r="B72" s="77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I72" s="79"/>
    </row>
    <row r="73" spans="1:36" ht="12.75" x14ac:dyDescent="0.2">
      <c r="B73" s="77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I73" s="79"/>
    </row>
    <row r="74" spans="1:36" ht="12.75" x14ac:dyDescent="0.2">
      <c r="B74" s="77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I74" s="79"/>
    </row>
    <row r="75" spans="1:36" ht="12.75" x14ac:dyDescent="0.2">
      <c r="A75" s="116" t="s">
        <v>3</v>
      </c>
      <c r="B75" s="77"/>
      <c r="C75" s="78"/>
      <c r="D75" s="78"/>
      <c r="E75" s="78"/>
      <c r="F75" s="116" t="s">
        <v>3</v>
      </c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I75" s="79"/>
    </row>
    <row r="76" spans="1:36" ht="12.75" x14ac:dyDescent="0.2">
      <c r="A76" s="117" t="s">
        <v>34</v>
      </c>
      <c r="B76" s="77"/>
      <c r="C76" s="78"/>
      <c r="D76" s="78"/>
      <c r="E76" s="78"/>
      <c r="F76" s="117" t="s">
        <v>25</v>
      </c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I76" s="79"/>
    </row>
    <row r="77" spans="1:36" ht="12.75" x14ac:dyDescent="0.2">
      <c r="A77" s="117" t="s">
        <v>35</v>
      </c>
      <c r="B77" s="77"/>
      <c r="C77" s="78"/>
      <c r="D77" s="78"/>
      <c r="E77" s="78"/>
      <c r="F77" s="117" t="s">
        <v>26</v>
      </c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I77" s="79"/>
    </row>
    <row r="78" spans="1:36" ht="12.75" x14ac:dyDescent="0.2">
      <c r="A78" s="117" t="s">
        <v>36</v>
      </c>
      <c r="B78" s="77"/>
      <c r="C78" s="78"/>
      <c r="D78" s="78"/>
      <c r="E78" s="78"/>
      <c r="F78" s="117" t="s">
        <v>27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I78" s="79"/>
    </row>
    <row r="79" spans="1:36" ht="12.75" x14ac:dyDescent="0.2">
      <c r="A79" s="117" t="s">
        <v>37</v>
      </c>
      <c r="B79" s="77"/>
      <c r="C79" s="78"/>
      <c r="D79" s="78"/>
      <c r="E79" s="78"/>
      <c r="F79" s="117" t="s">
        <v>28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I79" s="79"/>
    </row>
    <row r="80" spans="1:36" ht="12.75" x14ac:dyDescent="0.2">
      <c r="A80" s="117" t="s">
        <v>38</v>
      </c>
      <c r="B80" s="77"/>
      <c r="C80" s="78"/>
      <c r="D80" s="78"/>
      <c r="E80" s="78"/>
      <c r="F80" s="117" t="s">
        <v>29</v>
      </c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I80" s="79"/>
    </row>
    <row r="81" spans="1:35" ht="12.75" x14ac:dyDescent="0.2">
      <c r="A81" s="117" t="s">
        <v>39</v>
      </c>
      <c r="B81" s="77"/>
      <c r="C81" s="78"/>
      <c r="D81" s="78"/>
      <c r="E81" s="78"/>
      <c r="F81" s="117" t="s">
        <v>30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I81" s="79"/>
    </row>
    <row r="82" spans="1:35" ht="12.75" x14ac:dyDescent="0.2">
      <c r="A82" s="117" t="s">
        <v>40</v>
      </c>
      <c r="B82" s="77"/>
      <c r="C82" s="78"/>
      <c r="D82" s="78"/>
      <c r="E82" s="78"/>
      <c r="F82" s="117" t="s">
        <v>31</v>
      </c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I82" s="79"/>
    </row>
    <row r="83" spans="1:35" ht="12.75" x14ac:dyDescent="0.2">
      <c r="A83" s="117" t="s">
        <v>41</v>
      </c>
      <c r="B83" s="77"/>
      <c r="C83" s="78"/>
      <c r="D83" s="78"/>
      <c r="E83" s="78"/>
      <c r="F83" s="117" t="s">
        <v>32</v>
      </c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I83" s="79"/>
    </row>
    <row r="84" spans="1:35" ht="12.75" x14ac:dyDescent="0.2">
      <c r="A84" s="117" t="s">
        <v>42</v>
      </c>
      <c r="B84" s="77"/>
      <c r="C84" s="78"/>
      <c r="D84" s="78"/>
      <c r="E84" s="78"/>
      <c r="F84" s="117" t="s">
        <v>33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I84" s="79"/>
    </row>
    <row r="85" spans="1:35" ht="12.75" x14ac:dyDescent="0.2">
      <c r="A85" s="117" t="s">
        <v>43</v>
      </c>
      <c r="B85" s="77"/>
      <c r="C85" s="78"/>
      <c r="D85" s="78"/>
      <c r="E85" s="78"/>
      <c r="F85" s="117" t="s">
        <v>34</v>
      </c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I85" s="79"/>
    </row>
    <row r="86" spans="1:35" ht="12.75" x14ac:dyDescent="0.2">
      <c r="A86" s="117" t="s">
        <v>25</v>
      </c>
      <c r="B86" s="77"/>
      <c r="C86" s="78"/>
      <c r="D86" s="78"/>
      <c r="E86" s="78"/>
      <c r="F86" s="117" t="s">
        <v>35</v>
      </c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I86" s="79"/>
    </row>
    <row r="87" spans="1:35" ht="12.75" x14ac:dyDescent="0.2">
      <c r="A87" s="117" t="s">
        <v>26</v>
      </c>
      <c r="B87" s="77"/>
      <c r="C87" s="78"/>
      <c r="D87" s="78"/>
      <c r="E87" s="78"/>
      <c r="F87" s="117" t="s">
        <v>36</v>
      </c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I87" s="79"/>
    </row>
    <row r="88" spans="1:35" ht="12.75" x14ac:dyDescent="0.2">
      <c r="A88" s="117" t="s">
        <v>27</v>
      </c>
      <c r="B88" s="77"/>
      <c r="C88" s="78"/>
      <c r="D88" s="78"/>
      <c r="E88" s="78"/>
      <c r="F88" s="117" t="s">
        <v>37</v>
      </c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I88" s="79"/>
    </row>
    <row r="89" spans="1:35" ht="12.75" x14ac:dyDescent="0.2">
      <c r="A89" s="117" t="s">
        <v>28</v>
      </c>
      <c r="B89" s="77"/>
      <c r="C89" s="78"/>
      <c r="D89" s="78"/>
      <c r="E89" s="78"/>
      <c r="F89" s="117" t="s">
        <v>38</v>
      </c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I89" s="79"/>
    </row>
    <row r="90" spans="1:35" ht="12.75" x14ac:dyDescent="0.2">
      <c r="A90" s="117" t="s">
        <v>29</v>
      </c>
      <c r="B90" s="77"/>
      <c r="C90" s="78"/>
      <c r="D90" s="78"/>
      <c r="E90" s="78"/>
      <c r="F90" s="117" t="s">
        <v>39</v>
      </c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I90" s="79"/>
    </row>
    <row r="91" spans="1:35" ht="12.75" x14ac:dyDescent="0.2">
      <c r="A91" s="117" t="s">
        <v>30</v>
      </c>
      <c r="B91" s="77"/>
      <c r="C91" s="78"/>
      <c r="D91" s="78"/>
      <c r="E91" s="78"/>
      <c r="F91" s="117" t="s">
        <v>40</v>
      </c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I91" s="79"/>
    </row>
    <row r="92" spans="1:35" ht="12.75" x14ac:dyDescent="0.2">
      <c r="A92" s="117" t="s">
        <v>31</v>
      </c>
      <c r="B92" s="77"/>
      <c r="C92" s="78"/>
      <c r="D92" s="78"/>
      <c r="E92" s="78"/>
      <c r="F92" s="117" t="s">
        <v>41</v>
      </c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I92" s="79"/>
    </row>
    <row r="93" spans="1:35" ht="12.75" x14ac:dyDescent="0.2">
      <c r="A93" s="117" t="s">
        <v>32</v>
      </c>
      <c r="B93" s="77"/>
      <c r="C93" s="78"/>
      <c r="D93" s="78"/>
      <c r="E93" s="78"/>
      <c r="F93" s="117" t="s">
        <v>42</v>
      </c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I93" s="79"/>
    </row>
    <row r="94" spans="1:35" ht="12.75" x14ac:dyDescent="0.2">
      <c r="A94" s="117" t="s">
        <v>33</v>
      </c>
      <c r="B94" s="77"/>
      <c r="C94" s="78"/>
      <c r="D94" s="78"/>
      <c r="E94" s="78"/>
      <c r="F94" s="117" t="s">
        <v>43</v>
      </c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I94" s="79"/>
    </row>
    <row r="95" spans="1:35" ht="12.75" x14ac:dyDescent="0.2">
      <c r="A95" s="116"/>
      <c r="B95" s="77"/>
      <c r="C95" s="78"/>
      <c r="D95" s="78"/>
      <c r="E95" s="78"/>
      <c r="F95" s="117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I95" s="79"/>
    </row>
    <row r="96" spans="1:35" ht="12.75" x14ac:dyDescent="0.2">
      <c r="A96" s="116"/>
      <c r="B96" s="77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I96" s="79"/>
    </row>
    <row r="97" spans="1:35" ht="12.75" x14ac:dyDescent="0.2">
      <c r="A97" s="117" t="s">
        <v>14</v>
      </c>
      <c r="B97" s="77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I97" s="79"/>
    </row>
    <row r="98" spans="1:35" ht="12.75" x14ac:dyDescent="0.2">
      <c r="A98" s="117" t="s">
        <v>15</v>
      </c>
      <c r="B98" s="77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I98" s="79"/>
    </row>
    <row r="99" spans="1:35" ht="12.75" x14ac:dyDescent="0.2">
      <c r="A99" s="117" t="s">
        <v>16</v>
      </c>
      <c r="B99" s="77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I99" s="79"/>
    </row>
    <row r="100" spans="1:35" ht="12.75" x14ac:dyDescent="0.2">
      <c r="A100" s="117" t="s">
        <v>17</v>
      </c>
      <c r="B100" s="77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I100" s="79"/>
    </row>
    <row r="101" spans="1:35" ht="12.75" x14ac:dyDescent="0.2">
      <c r="A101" s="117" t="s">
        <v>18</v>
      </c>
      <c r="B101" s="77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I101" s="79"/>
    </row>
    <row r="102" spans="1:35" ht="12.75" x14ac:dyDescent="0.2">
      <c r="A102" s="117" t="s">
        <v>20</v>
      </c>
      <c r="B102" s="77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I102" s="79"/>
    </row>
    <row r="103" spans="1:35" ht="12.75" x14ac:dyDescent="0.2">
      <c r="A103" s="117" t="s">
        <v>21</v>
      </c>
      <c r="B103" s="77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I103" s="79"/>
    </row>
    <row r="104" spans="1:35" ht="12.75" x14ac:dyDescent="0.2">
      <c r="A104" s="117" t="s">
        <v>22</v>
      </c>
      <c r="B104" s="77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I104" s="79"/>
    </row>
    <row r="105" spans="1:35" ht="12.75" x14ac:dyDescent="0.2">
      <c r="A105" s="117" t="s">
        <v>23</v>
      </c>
      <c r="B105" s="77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I105" s="79"/>
    </row>
    <row r="106" spans="1:35" ht="12.75" x14ac:dyDescent="0.2">
      <c r="A106" s="117" t="s">
        <v>24</v>
      </c>
      <c r="B106" s="77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I106" s="79"/>
    </row>
    <row r="107" spans="1:35" ht="12.75" x14ac:dyDescent="0.2">
      <c r="B107" s="77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I107" s="79"/>
    </row>
    <row r="108" spans="1:35" ht="12.75" x14ac:dyDescent="0.2">
      <c r="B108" s="77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I108" s="79"/>
    </row>
    <row r="109" spans="1:35" ht="12.75" x14ac:dyDescent="0.2">
      <c r="B109" s="77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I109" s="79"/>
    </row>
    <row r="110" spans="1:35" ht="12.75" x14ac:dyDescent="0.2">
      <c r="B110" s="77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I110" s="79"/>
    </row>
    <row r="111" spans="1:35" ht="12.75" x14ac:dyDescent="0.2">
      <c r="B111" s="77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I111" s="79"/>
    </row>
    <row r="112" spans="1:35" ht="12.75" x14ac:dyDescent="0.2">
      <c r="B112" s="77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I112" s="79"/>
    </row>
    <row r="113" spans="2:35" ht="12.75" x14ac:dyDescent="0.2">
      <c r="B113" s="77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I113" s="79"/>
    </row>
    <row r="114" spans="2:35" ht="12.75" x14ac:dyDescent="0.2">
      <c r="B114" s="77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I114" s="79"/>
    </row>
    <row r="115" spans="2:35" ht="12.75" x14ac:dyDescent="0.2">
      <c r="B115" s="77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I115" s="79"/>
    </row>
    <row r="116" spans="2:35" ht="12.75" x14ac:dyDescent="0.2">
      <c r="B116" s="77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I116" s="79"/>
    </row>
    <row r="117" spans="2:35" ht="12.75" x14ac:dyDescent="0.2">
      <c r="B117" s="77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I117" s="79"/>
    </row>
    <row r="118" spans="2:35" ht="12.75" x14ac:dyDescent="0.2">
      <c r="B118" s="77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I118" s="79"/>
    </row>
    <row r="119" spans="2:35" ht="12.75" x14ac:dyDescent="0.2">
      <c r="B119" s="77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I119" s="79"/>
    </row>
    <row r="120" spans="2:35" ht="12.75" x14ac:dyDescent="0.2">
      <c r="B120" s="77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I120" s="79"/>
    </row>
    <row r="121" spans="2:35" ht="12.75" x14ac:dyDescent="0.2">
      <c r="B121" s="77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I121" s="79"/>
    </row>
    <row r="122" spans="2:35" ht="12.75" x14ac:dyDescent="0.2">
      <c r="B122" s="77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I122" s="79"/>
    </row>
    <row r="123" spans="2:35" ht="12.75" x14ac:dyDescent="0.2">
      <c r="B123" s="77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I123" s="79"/>
    </row>
    <row r="124" spans="2:35" ht="12.75" x14ac:dyDescent="0.2">
      <c r="B124" s="77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I124" s="79"/>
    </row>
    <row r="125" spans="2:35" ht="12.75" x14ac:dyDescent="0.2">
      <c r="B125" s="77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I125" s="79"/>
    </row>
    <row r="126" spans="2:35" ht="12.75" x14ac:dyDescent="0.2">
      <c r="B126" s="77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I126" s="79"/>
    </row>
    <row r="127" spans="2:35" ht="12.75" x14ac:dyDescent="0.2">
      <c r="B127" s="77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I127" s="79"/>
    </row>
    <row r="128" spans="2:35" ht="12.75" x14ac:dyDescent="0.2">
      <c r="B128" s="77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I128" s="79"/>
    </row>
    <row r="129" spans="2:35" ht="12.75" x14ac:dyDescent="0.2">
      <c r="B129" s="77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I129" s="79"/>
    </row>
    <row r="130" spans="2:35" ht="12.75" x14ac:dyDescent="0.2">
      <c r="B130" s="77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I130" s="79"/>
    </row>
    <row r="131" spans="2:35" ht="12.75" x14ac:dyDescent="0.2">
      <c r="B131" s="77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I131" s="79"/>
    </row>
    <row r="132" spans="2:35" ht="12.75" x14ac:dyDescent="0.2">
      <c r="B132" s="77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I132" s="79"/>
    </row>
    <row r="133" spans="2:35" ht="12.75" x14ac:dyDescent="0.2">
      <c r="B133" s="77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I133" s="79"/>
    </row>
    <row r="134" spans="2:35" ht="12.75" x14ac:dyDescent="0.2">
      <c r="B134" s="77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I134" s="79"/>
    </row>
    <row r="135" spans="2:35" ht="12.75" x14ac:dyDescent="0.2">
      <c r="B135" s="77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I135" s="79"/>
    </row>
    <row r="136" spans="2:35" ht="12.75" x14ac:dyDescent="0.2">
      <c r="B136" s="77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I136" s="79"/>
    </row>
    <row r="137" spans="2:35" ht="12.75" x14ac:dyDescent="0.2">
      <c r="B137" s="77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I137" s="79"/>
    </row>
    <row r="138" spans="2:35" ht="12.75" x14ac:dyDescent="0.2">
      <c r="B138" s="77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I138" s="79"/>
    </row>
    <row r="139" spans="2:35" ht="12.75" x14ac:dyDescent="0.2">
      <c r="B139" s="77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I139" s="79"/>
    </row>
    <row r="140" spans="2:35" ht="12.75" x14ac:dyDescent="0.2">
      <c r="B140" s="77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I140" s="79"/>
    </row>
    <row r="141" spans="2:35" ht="12.75" x14ac:dyDescent="0.2">
      <c r="B141" s="77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I141" s="79"/>
    </row>
    <row r="142" spans="2:35" ht="12.75" x14ac:dyDescent="0.2">
      <c r="B142" s="77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I142" s="79"/>
    </row>
    <row r="143" spans="2:35" ht="12.75" x14ac:dyDescent="0.2">
      <c r="B143" s="77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I143" s="79"/>
    </row>
    <row r="144" spans="2:35" ht="12.75" x14ac:dyDescent="0.2">
      <c r="B144" s="77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I144" s="79"/>
    </row>
    <row r="145" spans="2:35" ht="12.75" x14ac:dyDescent="0.2">
      <c r="B145" s="77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I145" s="79"/>
    </row>
    <row r="146" spans="2:35" ht="12.75" x14ac:dyDescent="0.2">
      <c r="B146" s="77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I146" s="79"/>
    </row>
    <row r="147" spans="2:35" ht="12.75" x14ac:dyDescent="0.2">
      <c r="B147" s="77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I147" s="79"/>
    </row>
    <row r="148" spans="2:35" ht="12.75" x14ac:dyDescent="0.2">
      <c r="B148" s="77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I148" s="79"/>
    </row>
    <row r="149" spans="2:35" ht="12.75" x14ac:dyDescent="0.2">
      <c r="B149" s="77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I149" s="79"/>
    </row>
    <row r="150" spans="2:35" ht="12.75" x14ac:dyDescent="0.2">
      <c r="B150" s="77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I150" s="79"/>
    </row>
    <row r="151" spans="2:35" ht="12.75" x14ac:dyDescent="0.2">
      <c r="B151" s="77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I151" s="79"/>
    </row>
    <row r="152" spans="2:35" ht="12.75" x14ac:dyDescent="0.2">
      <c r="B152" s="77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I152" s="79"/>
    </row>
    <row r="153" spans="2:35" ht="12.75" x14ac:dyDescent="0.2">
      <c r="B153" s="77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I153" s="79"/>
    </row>
    <row r="154" spans="2:35" ht="12.75" x14ac:dyDescent="0.2">
      <c r="B154" s="77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I154" s="79"/>
    </row>
    <row r="155" spans="2:35" ht="12.75" x14ac:dyDescent="0.2">
      <c r="B155" s="77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I155" s="79"/>
    </row>
    <row r="156" spans="2:35" ht="12.75" x14ac:dyDescent="0.2">
      <c r="B156" s="77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I156" s="79"/>
    </row>
    <row r="157" spans="2:35" ht="12.75" x14ac:dyDescent="0.2">
      <c r="B157" s="77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I157" s="79"/>
    </row>
    <row r="158" spans="2:35" ht="12.75" x14ac:dyDescent="0.2">
      <c r="B158" s="77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I158" s="79"/>
    </row>
    <row r="159" spans="2:35" ht="12.75" x14ac:dyDescent="0.2">
      <c r="B159" s="77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I159" s="79"/>
    </row>
    <row r="160" spans="2:35" ht="12.75" x14ac:dyDescent="0.2">
      <c r="B160" s="77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I160" s="79"/>
    </row>
    <row r="161" spans="2:35" ht="12.75" x14ac:dyDescent="0.2">
      <c r="B161" s="77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I161" s="79"/>
    </row>
    <row r="162" spans="2:35" ht="12.75" x14ac:dyDescent="0.2">
      <c r="B162" s="77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I162" s="79"/>
    </row>
    <row r="163" spans="2:35" ht="12.75" x14ac:dyDescent="0.2">
      <c r="B163" s="77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I163" s="79"/>
    </row>
    <row r="164" spans="2:35" ht="12.75" x14ac:dyDescent="0.2">
      <c r="B164" s="77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I164" s="79"/>
    </row>
    <row r="165" spans="2:35" ht="12.75" x14ac:dyDescent="0.2">
      <c r="B165" s="77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I165" s="79"/>
    </row>
    <row r="166" spans="2:35" ht="12.75" x14ac:dyDescent="0.2">
      <c r="B166" s="77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I166" s="79"/>
    </row>
    <row r="167" spans="2:35" ht="12.75" x14ac:dyDescent="0.2">
      <c r="B167" s="77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I167" s="79"/>
    </row>
    <row r="168" spans="2:35" ht="12.75" x14ac:dyDescent="0.2">
      <c r="B168" s="77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I168" s="79"/>
    </row>
    <row r="169" spans="2:35" ht="12.75" x14ac:dyDescent="0.2">
      <c r="B169" s="77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I169" s="79"/>
    </row>
    <row r="170" spans="2:35" ht="12.75" x14ac:dyDescent="0.2">
      <c r="B170" s="77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I170" s="79"/>
    </row>
    <row r="171" spans="2:35" ht="12.75" x14ac:dyDescent="0.2">
      <c r="B171" s="77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I171" s="79"/>
    </row>
    <row r="172" spans="2:35" ht="12.75" x14ac:dyDescent="0.2">
      <c r="B172" s="77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I172" s="79"/>
    </row>
    <row r="173" spans="2:35" ht="12.75" x14ac:dyDescent="0.2">
      <c r="B173" s="77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I173" s="79"/>
    </row>
    <row r="174" spans="2:35" ht="12.75" x14ac:dyDescent="0.2">
      <c r="B174" s="77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I174" s="79"/>
    </row>
    <row r="175" spans="2:35" ht="12.75" x14ac:dyDescent="0.2">
      <c r="B175" s="77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I175" s="79"/>
    </row>
    <row r="176" spans="2:35" ht="12.75" x14ac:dyDescent="0.2">
      <c r="B176" s="77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I176" s="79"/>
    </row>
    <row r="177" spans="2:35" ht="12.75" x14ac:dyDescent="0.2">
      <c r="B177" s="77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I177" s="79"/>
    </row>
    <row r="178" spans="2:35" ht="12.75" x14ac:dyDescent="0.2">
      <c r="B178" s="77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I178" s="79"/>
    </row>
    <row r="179" spans="2:35" ht="12.75" x14ac:dyDescent="0.2">
      <c r="B179" s="77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I179" s="79"/>
    </row>
    <row r="180" spans="2:35" ht="12.75" x14ac:dyDescent="0.2">
      <c r="B180" s="77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I180" s="79"/>
    </row>
    <row r="181" spans="2:35" ht="12.75" x14ac:dyDescent="0.2">
      <c r="B181" s="77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I181" s="79"/>
    </row>
    <row r="182" spans="2:35" ht="12.75" x14ac:dyDescent="0.2">
      <c r="B182" s="77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I182" s="79"/>
    </row>
    <row r="183" spans="2:35" ht="12.75" x14ac:dyDescent="0.2">
      <c r="B183" s="77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I183" s="79"/>
    </row>
    <row r="184" spans="2:35" ht="12.75" x14ac:dyDescent="0.2">
      <c r="B184" s="77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I184" s="79"/>
    </row>
    <row r="185" spans="2:35" ht="12.75" x14ac:dyDescent="0.2">
      <c r="B185" s="77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I185" s="79"/>
    </row>
    <row r="186" spans="2:35" ht="12.75" x14ac:dyDescent="0.2">
      <c r="B186" s="77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I186" s="79"/>
    </row>
    <row r="187" spans="2:35" ht="12.75" x14ac:dyDescent="0.2">
      <c r="B187" s="77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I187" s="79"/>
    </row>
    <row r="188" spans="2:35" ht="12.75" x14ac:dyDescent="0.2">
      <c r="B188" s="77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I188" s="79"/>
    </row>
    <row r="189" spans="2:35" ht="12.75" x14ac:dyDescent="0.2">
      <c r="B189" s="77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I189" s="79"/>
    </row>
    <row r="190" spans="2:35" ht="12.75" x14ac:dyDescent="0.2">
      <c r="B190" s="77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I190" s="79"/>
    </row>
    <row r="191" spans="2:35" ht="12.75" x14ac:dyDescent="0.2">
      <c r="B191" s="77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I191" s="79"/>
    </row>
    <row r="192" spans="2:35" ht="12.75" x14ac:dyDescent="0.2">
      <c r="B192" s="77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I192" s="79"/>
    </row>
    <row r="193" spans="2:35" ht="12.75" x14ac:dyDescent="0.2">
      <c r="B193" s="77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I193" s="79"/>
    </row>
    <row r="194" spans="2:35" ht="12.75" x14ac:dyDescent="0.2">
      <c r="B194" s="77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I194" s="79"/>
    </row>
    <row r="195" spans="2:35" ht="12.75" x14ac:dyDescent="0.2">
      <c r="B195" s="77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I195" s="79"/>
    </row>
    <row r="196" spans="2:35" ht="12.75" x14ac:dyDescent="0.2">
      <c r="B196" s="77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I196" s="79"/>
    </row>
    <row r="197" spans="2:35" ht="12.75" x14ac:dyDescent="0.2">
      <c r="B197" s="77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I197" s="79"/>
    </row>
    <row r="198" spans="2:35" ht="12.75" x14ac:dyDescent="0.2">
      <c r="B198" s="77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I198" s="79"/>
    </row>
    <row r="199" spans="2:35" ht="12.75" x14ac:dyDescent="0.2">
      <c r="B199" s="77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I199" s="79"/>
    </row>
    <row r="200" spans="2:35" ht="12.75" x14ac:dyDescent="0.2">
      <c r="B200" s="77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I200" s="79"/>
    </row>
    <row r="201" spans="2:35" ht="12.75" x14ac:dyDescent="0.2">
      <c r="B201" s="77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I201" s="79"/>
    </row>
    <row r="202" spans="2:35" ht="12.75" x14ac:dyDescent="0.2">
      <c r="B202" s="77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I202" s="79"/>
    </row>
    <row r="203" spans="2:35" ht="12.75" x14ac:dyDescent="0.2">
      <c r="B203" s="77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I203" s="79"/>
    </row>
    <row r="204" spans="2:35" ht="12.75" x14ac:dyDescent="0.2">
      <c r="B204" s="77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I204" s="79"/>
    </row>
    <row r="205" spans="2:35" ht="12.75" x14ac:dyDescent="0.2">
      <c r="B205" s="77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I205" s="79"/>
    </row>
    <row r="206" spans="2:35" ht="12.75" x14ac:dyDescent="0.2">
      <c r="B206" s="77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I206" s="79"/>
    </row>
    <row r="207" spans="2:35" ht="12.75" x14ac:dyDescent="0.2">
      <c r="B207" s="77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I207" s="79"/>
    </row>
    <row r="208" spans="2:35" ht="12.75" x14ac:dyDescent="0.2">
      <c r="B208" s="77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I208" s="79"/>
    </row>
    <row r="209" spans="2:35" ht="12.75" x14ac:dyDescent="0.2">
      <c r="B209" s="77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I209" s="79"/>
    </row>
    <row r="210" spans="2:35" ht="12.75" x14ac:dyDescent="0.2">
      <c r="B210" s="77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I210" s="79"/>
    </row>
    <row r="211" spans="2:35" ht="12.75" x14ac:dyDescent="0.2">
      <c r="B211" s="77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I211" s="79"/>
    </row>
    <row r="212" spans="2:35" ht="12.75" x14ac:dyDescent="0.2">
      <c r="B212" s="77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I212" s="79"/>
    </row>
    <row r="213" spans="2:35" ht="12.75" x14ac:dyDescent="0.2">
      <c r="B213" s="77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I213" s="79"/>
    </row>
    <row r="214" spans="2:35" ht="12.75" x14ac:dyDescent="0.2">
      <c r="B214" s="77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I214" s="79"/>
    </row>
    <row r="215" spans="2:35" ht="12.75" x14ac:dyDescent="0.2">
      <c r="B215" s="77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I215" s="79"/>
    </row>
    <row r="216" spans="2:35" ht="12.75" x14ac:dyDescent="0.2">
      <c r="B216" s="77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I216" s="79"/>
    </row>
    <row r="217" spans="2:35" ht="12.75" x14ac:dyDescent="0.2">
      <c r="B217" s="77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I217" s="79"/>
    </row>
    <row r="218" spans="2:35" ht="12.75" x14ac:dyDescent="0.2">
      <c r="B218" s="77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I218" s="79"/>
    </row>
    <row r="219" spans="2:35" ht="12.75" x14ac:dyDescent="0.2">
      <c r="B219" s="77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I219" s="79"/>
    </row>
    <row r="220" spans="2:35" ht="12.75" x14ac:dyDescent="0.2">
      <c r="B220" s="77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I220" s="79"/>
    </row>
    <row r="221" spans="2:35" ht="12.75" x14ac:dyDescent="0.2">
      <c r="B221" s="77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I221" s="79"/>
    </row>
    <row r="222" spans="2:35" ht="12.75" x14ac:dyDescent="0.2">
      <c r="B222" s="77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I222" s="79"/>
    </row>
    <row r="223" spans="2:35" ht="12.75" x14ac:dyDescent="0.2">
      <c r="B223" s="77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I223" s="79"/>
    </row>
    <row r="224" spans="2:35" ht="12.75" x14ac:dyDescent="0.2">
      <c r="B224" s="77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I224" s="79"/>
    </row>
    <row r="225" spans="2:35" ht="12.75" x14ac:dyDescent="0.2">
      <c r="B225" s="77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I225" s="79"/>
    </row>
    <row r="226" spans="2:35" ht="12.75" x14ac:dyDescent="0.2">
      <c r="B226" s="77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I226" s="79"/>
    </row>
    <row r="227" spans="2:35" ht="12.75" x14ac:dyDescent="0.2">
      <c r="B227" s="77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I227" s="79"/>
    </row>
    <row r="228" spans="2:35" ht="12.75" x14ac:dyDescent="0.2">
      <c r="B228" s="77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I228" s="79"/>
    </row>
    <row r="229" spans="2:35" ht="12.75" x14ac:dyDescent="0.2">
      <c r="B229" s="77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I229" s="79"/>
    </row>
    <row r="230" spans="2:35" ht="12.75" x14ac:dyDescent="0.2">
      <c r="B230" s="77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I230" s="79"/>
    </row>
    <row r="231" spans="2:35" ht="12.75" x14ac:dyDescent="0.2">
      <c r="B231" s="77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I231" s="79"/>
    </row>
    <row r="232" spans="2:35" ht="12.75" x14ac:dyDescent="0.2">
      <c r="B232" s="77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I232" s="79"/>
    </row>
    <row r="233" spans="2:35" ht="12.75" x14ac:dyDescent="0.2">
      <c r="B233" s="77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I233" s="79"/>
    </row>
    <row r="234" spans="2:35" ht="12.75" x14ac:dyDescent="0.2">
      <c r="B234" s="77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I234" s="79"/>
    </row>
    <row r="235" spans="2:35" ht="12.75" x14ac:dyDescent="0.2">
      <c r="B235" s="77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I235" s="79"/>
    </row>
    <row r="236" spans="2:35" ht="12.75" x14ac:dyDescent="0.2">
      <c r="B236" s="77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I236" s="79"/>
    </row>
    <row r="237" spans="2:35" ht="12.75" x14ac:dyDescent="0.2">
      <c r="B237" s="77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I237" s="79"/>
    </row>
    <row r="238" spans="2:35" ht="12.75" x14ac:dyDescent="0.2">
      <c r="B238" s="77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I238" s="79"/>
    </row>
    <row r="239" spans="2:35" ht="12.75" x14ac:dyDescent="0.2">
      <c r="B239" s="77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I239" s="79"/>
    </row>
    <row r="240" spans="2:35" ht="12.75" x14ac:dyDescent="0.2">
      <c r="B240" s="77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I240" s="79"/>
    </row>
    <row r="241" spans="2:35" ht="12.75" x14ac:dyDescent="0.2"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I241" s="79"/>
    </row>
    <row r="242" spans="2:35" ht="12.75" x14ac:dyDescent="0.2">
      <c r="B242" s="77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I242" s="79"/>
    </row>
    <row r="243" spans="2:35" ht="12.75" x14ac:dyDescent="0.2">
      <c r="B243" s="77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I243" s="79"/>
    </row>
    <row r="244" spans="2:35" ht="12.75" x14ac:dyDescent="0.2">
      <c r="B244" s="77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I244" s="79"/>
    </row>
    <row r="245" spans="2:35" ht="12.75" x14ac:dyDescent="0.2">
      <c r="B245" s="77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I245" s="79"/>
    </row>
    <row r="246" spans="2:35" ht="12.75" x14ac:dyDescent="0.2">
      <c r="B246" s="77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I246" s="79"/>
    </row>
    <row r="247" spans="2:35" ht="12.75" x14ac:dyDescent="0.2">
      <c r="B247" s="77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I247" s="79"/>
    </row>
    <row r="248" spans="2:35" ht="12.75" x14ac:dyDescent="0.2">
      <c r="B248" s="77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I248" s="79"/>
    </row>
    <row r="249" spans="2:35" ht="12.75" x14ac:dyDescent="0.2">
      <c r="B249" s="77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I249" s="79"/>
    </row>
    <row r="250" spans="2:35" ht="12.75" x14ac:dyDescent="0.2">
      <c r="B250" s="77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I250" s="79"/>
    </row>
    <row r="251" spans="2:35" ht="12.75" x14ac:dyDescent="0.2">
      <c r="B251" s="77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I251" s="79"/>
    </row>
    <row r="252" spans="2:35" ht="12.75" x14ac:dyDescent="0.2">
      <c r="B252" s="77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I252" s="79"/>
    </row>
    <row r="253" spans="2:35" ht="12.75" x14ac:dyDescent="0.2">
      <c r="B253" s="77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I253" s="79"/>
    </row>
    <row r="254" spans="2:35" ht="12.75" x14ac:dyDescent="0.2">
      <c r="B254" s="77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I254" s="79"/>
    </row>
    <row r="255" spans="2:35" ht="12.75" x14ac:dyDescent="0.2">
      <c r="B255" s="77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I255" s="79"/>
    </row>
    <row r="256" spans="2:35" ht="12.75" x14ac:dyDescent="0.2">
      <c r="B256" s="77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I256" s="79"/>
    </row>
    <row r="257" spans="2:35" ht="12.75" x14ac:dyDescent="0.2">
      <c r="B257" s="77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I257" s="79"/>
    </row>
    <row r="258" spans="2:35" ht="12.75" x14ac:dyDescent="0.2">
      <c r="B258" s="77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I258" s="79"/>
    </row>
    <row r="259" spans="2:35" ht="12.75" x14ac:dyDescent="0.2">
      <c r="B259" s="77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I259" s="79"/>
    </row>
    <row r="260" spans="2:35" ht="12.75" x14ac:dyDescent="0.2">
      <c r="B260" s="77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I260" s="79"/>
    </row>
    <row r="261" spans="2:35" ht="12.75" x14ac:dyDescent="0.2">
      <c r="B261" s="77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I261" s="79"/>
    </row>
    <row r="262" spans="2:35" ht="12.75" x14ac:dyDescent="0.2">
      <c r="B262" s="77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I262" s="79"/>
    </row>
    <row r="263" spans="2:35" ht="12.75" x14ac:dyDescent="0.2">
      <c r="B263" s="77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I263" s="79"/>
    </row>
    <row r="264" spans="2:35" ht="12.75" x14ac:dyDescent="0.2">
      <c r="B264" s="77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I264" s="79"/>
    </row>
    <row r="265" spans="2:35" ht="12.75" x14ac:dyDescent="0.2">
      <c r="B265" s="77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I265" s="79"/>
    </row>
    <row r="266" spans="2:35" ht="12.75" x14ac:dyDescent="0.2">
      <c r="B266" s="77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I266" s="79"/>
    </row>
    <row r="267" spans="2:35" ht="12.75" x14ac:dyDescent="0.2">
      <c r="B267" s="77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I267" s="79"/>
    </row>
    <row r="268" spans="2:35" ht="12.75" x14ac:dyDescent="0.2">
      <c r="B268" s="77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I268" s="79"/>
    </row>
    <row r="269" spans="2:35" ht="12.75" x14ac:dyDescent="0.2">
      <c r="B269" s="77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I269" s="79"/>
    </row>
    <row r="270" spans="2:35" ht="12.75" x14ac:dyDescent="0.2">
      <c r="B270" s="77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I270" s="79"/>
    </row>
    <row r="271" spans="2:35" ht="12.75" x14ac:dyDescent="0.2">
      <c r="B271" s="77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I271" s="79"/>
    </row>
    <row r="272" spans="2:35" ht="12.75" x14ac:dyDescent="0.2">
      <c r="B272" s="77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I272" s="79"/>
    </row>
    <row r="273" spans="2:35" ht="12.75" x14ac:dyDescent="0.2">
      <c r="B273" s="77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I273" s="79"/>
    </row>
    <row r="274" spans="2:35" ht="12.75" x14ac:dyDescent="0.2">
      <c r="B274" s="77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I274" s="79"/>
    </row>
    <row r="275" spans="2:35" ht="12.75" x14ac:dyDescent="0.2">
      <c r="B275" s="77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I275" s="79"/>
    </row>
    <row r="276" spans="2:35" ht="12.75" x14ac:dyDescent="0.2">
      <c r="B276" s="77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I276" s="79"/>
    </row>
    <row r="277" spans="2:35" ht="12.75" x14ac:dyDescent="0.2">
      <c r="B277" s="77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I277" s="79"/>
    </row>
    <row r="278" spans="2:35" ht="12.75" x14ac:dyDescent="0.2">
      <c r="B278" s="77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I278" s="79"/>
    </row>
    <row r="279" spans="2:35" ht="12.75" x14ac:dyDescent="0.2">
      <c r="B279" s="77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I279" s="79"/>
    </row>
    <row r="280" spans="2:35" ht="12.75" x14ac:dyDescent="0.2">
      <c r="B280" s="77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I280" s="79"/>
    </row>
    <row r="281" spans="2:35" ht="12.75" x14ac:dyDescent="0.2">
      <c r="B281" s="77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I281" s="79"/>
    </row>
    <row r="282" spans="2:35" ht="12.75" x14ac:dyDescent="0.2">
      <c r="B282" s="77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I282" s="79"/>
    </row>
    <row r="283" spans="2:35" ht="12.75" x14ac:dyDescent="0.2">
      <c r="B283" s="77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I283" s="79"/>
    </row>
    <row r="284" spans="2:35" ht="12.75" x14ac:dyDescent="0.2">
      <c r="B284" s="77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I284" s="79"/>
    </row>
    <row r="285" spans="2:35" ht="12.75" x14ac:dyDescent="0.2">
      <c r="B285" s="77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I285" s="79"/>
    </row>
    <row r="286" spans="2:35" ht="12.75" x14ac:dyDescent="0.2">
      <c r="B286" s="77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I286" s="79"/>
    </row>
    <row r="287" spans="2:35" ht="12.75" x14ac:dyDescent="0.2">
      <c r="B287" s="77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I287" s="79"/>
    </row>
    <row r="288" spans="2:35" ht="12.75" x14ac:dyDescent="0.2">
      <c r="B288" s="77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I288" s="79"/>
    </row>
    <row r="289" spans="2:35" ht="12.75" x14ac:dyDescent="0.2">
      <c r="B289" s="77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I289" s="79"/>
    </row>
    <row r="290" spans="2:35" ht="12.75" x14ac:dyDescent="0.2">
      <c r="B290" s="77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I290" s="79"/>
    </row>
    <row r="291" spans="2:35" ht="12.75" x14ac:dyDescent="0.2">
      <c r="B291" s="77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I291" s="79"/>
    </row>
    <row r="292" spans="2:35" ht="12.75" x14ac:dyDescent="0.2">
      <c r="B292" s="77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I292" s="79"/>
    </row>
    <row r="293" spans="2:35" ht="12.75" x14ac:dyDescent="0.2">
      <c r="B293" s="77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I293" s="79"/>
    </row>
    <row r="294" spans="2:35" ht="12.75" x14ac:dyDescent="0.2">
      <c r="B294" s="77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I294" s="79"/>
    </row>
    <row r="295" spans="2:35" ht="12.75" x14ac:dyDescent="0.2">
      <c r="B295" s="77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I295" s="79"/>
    </row>
    <row r="296" spans="2:35" ht="12.75" x14ac:dyDescent="0.2">
      <c r="B296" s="77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I296" s="79"/>
    </row>
    <row r="297" spans="2:35" ht="12.75" x14ac:dyDescent="0.2">
      <c r="B297" s="77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I297" s="79"/>
    </row>
    <row r="298" spans="2:35" ht="12.75" x14ac:dyDescent="0.2">
      <c r="B298" s="77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I298" s="79"/>
    </row>
    <row r="299" spans="2:35" ht="12.75" x14ac:dyDescent="0.2">
      <c r="B299" s="77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I299" s="79"/>
    </row>
    <row r="300" spans="2:35" ht="12.75" x14ac:dyDescent="0.2">
      <c r="B300" s="77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I300" s="79"/>
    </row>
    <row r="301" spans="2:35" ht="12.75" x14ac:dyDescent="0.2">
      <c r="B301" s="77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I301" s="79"/>
    </row>
    <row r="302" spans="2:35" ht="12.75" x14ac:dyDescent="0.2">
      <c r="B302" s="77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I302" s="79"/>
    </row>
    <row r="303" spans="2:35" ht="12.75" x14ac:dyDescent="0.2">
      <c r="B303" s="77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I303" s="79"/>
    </row>
    <row r="304" spans="2:35" ht="12.75" x14ac:dyDescent="0.2">
      <c r="B304" s="77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I304" s="79"/>
    </row>
    <row r="305" spans="2:35" ht="12.75" x14ac:dyDescent="0.2">
      <c r="B305" s="77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I305" s="79"/>
    </row>
    <row r="306" spans="2:35" ht="12.75" x14ac:dyDescent="0.2">
      <c r="B306" s="77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I306" s="79"/>
    </row>
    <row r="307" spans="2:35" ht="12.75" x14ac:dyDescent="0.2">
      <c r="B307" s="77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I307" s="79"/>
    </row>
    <row r="308" spans="2:35" ht="12.75" x14ac:dyDescent="0.2">
      <c r="B308" s="77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I308" s="79"/>
    </row>
    <row r="309" spans="2:35" ht="12.75" x14ac:dyDescent="0.2">
      <c r="B309" s="77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I309" s="79"/>
    </row>
    <row r="310" spans="2:35" ht="12.75" x14ac:dyDescent="0.2">
      <c r="B310" s="77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I310" s="79"/>
    </row>
    <row r="311" spans="2:35" ht="12.75" x14ac:dyDescent="0.2">
      <c r="B311" s="77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I311" s="79"/>
    </row>
    <row r="312" spans="2:35" ht="12.75" x14ac:dyDescent="0.2">
      <c r="B312" s="77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I312" s="79"/>
    </row>
    <row r="313" spans="2:35" ht="12.75" x14ac:dyDescent="0.2">
      <c r="B313" s="77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I313" s="79"/>
    </row>
    <row r="314" spans="2:35" ht="12.75" x14ac:dyDescent="0.2">
      <c r="B314" s="77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I314" s="79"/>
    </row>
    <row r="315" spans="2:35" ht="12.75" x14ac:dyDescent="0.2">
      <c r="B315" s="77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I315" s="79"/>
    </row>
    <row r="316" spans="2:35" ht="12.75" x14ac:dyDescent="0.2">
      <c r="B316" s="77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I316" s="79"/>
    </row>
    <row r="317" spans="2:35" ht="12.75" x14ac:dyDescent="0.2">
      <c r="B317" s="77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I317" s="79"/>
    </row>
    <row r="318" spans="2:35" ht="12.75" x14ac:dyDescent="0.2">
      <c r="B318" s="77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I318" s="79"/>
    </row>
    <row r="319" spans="2:35" ht="12.75" x14ac:dyDescent="0.2">
      <c r="B319" s="77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I319" s="79"/>
    </row>
    <row r="320" spans="2:35" ht="12.75" x14ac:dyDescent="0.2">
      <c r="B320" s="77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I320" s="79"/>
    </row>
    <row r="321" spans="2:35" ht="12.75" x14ac:dyDescent="0.2">
      <c r="B321" s="77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I321" s="79"/>
    </row>
    <row r="322" spans="2:35" ht="12.75" x14ac:dyDescent="0.2">
      <c r="B322" s="77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I322" s="79"/>
    </row>
    <row r="323" spans="2:35" ht="12.75" x14ac:dyDescent="0.2">
      <c r="B323" s="77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I323" s="79"/>
    </row>
    <row r="324" spans="2:35" ht="12.75" x14ac:dyDescent="0.2">
      <c r="B324" s="77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I324" s="79"/>
    </row>
    <row r="325" spans="2:35" ht="12.75" x14ac:dyDescent="0.2">
      <c r="B325" s="77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I325" s="79"/>
    </row>
    <row r="326" spans="2:35" ht="12.75" x14ac:dyDescent="0.2">
      <c r="B326" s="77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I326" s="79"/>
    </row>
    <row r="327" spans="2:35" ht="12.75" x14ac:dyDescent="0.2">
      <c r="B327" s="77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I327" s="79"/>
    </row>
    <row r="328" spans="2:35" ht="12.75" x14ac:dyDescent="0.2">
      <c r="B328" s="77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I328" s="79"/>
    </row>
    <row r="329" spans="2:35" ht="12.75" x14ac:dyDescent="0.2">
      <c r="B329" s="77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I329" s="79"/>
    </row>
    <row r="330" spans="2:35" ht="12.75" x14ac:dyDescent="0.2">
      <c r="B330" s="77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I330" s="79"/>
    </row>
    <row r="331" spans="2:35" ht="12.75" x14ac:dyDescent="0.2">
      <c r="B331" s="77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I331" s="79"/>
    </row>
    <row r="332" spans="2:35" ht="12.75" x14ac:dyDescent="0.2">
      <c r="B332" s="77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I332" s="79"/>
    </row>
    <row r="333" spans="2:35" ht="12.75" x14ac:dyDescent="0.2">
      <c r="B333" s="77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I333" s="79"/>
    </row>
    <row r="334" spans="2:35" ht="12.75" x14ac:dyDescent="0.2">
      <c r="B334" s="77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I334" s="79"/>
    </row>
    <row r="335" spans="2:35" ht="12.75" x14ac:dyDescent="0.2">
      <c r="B335" s="77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I335" s="79"/>
    </row>
    <row r="336" spans="2:35" ht="12.75" x14ac:dyDescent="0.2">
      <c r="B336" s="77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I336" s="79"/>
    </row>
    <row r="337" spans="2:35" ht="12.75" x14ac:dyDescent="0.2">
      <c r="B337" s="77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I337" s="79"/>
    </row>
    <row r="338" spans="2:35" ht="12.75" x14ac:dyDescent="0.2">
      <c r="B338" s="77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I338" s="79"/>
    </row>
    <row r="339" spans="2:35" ht="12.75" x14ac:dyDescent="0.2">
      <c r="B339" s="77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I339" s="79"/>
    </row>
    <row r="340" spans="2:35" ht="12.75" x14ac:dyDescent="0.2">
      <c r="B340" s="77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I340" s="79"/>
    </row>
    <row r="341" spans="2:35" ht="12.75" x14ac:dyDescent="0.2">
      <c r="B341" s="77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I341" s="79"/>
    </row>
    <row r="342" spans="2:35" ht="12.75" x14ac:dyDescent="0.2">
      <c r="B342" s="77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I342" s="79"/>
    </row>
    <row r="343" spans="2:35" ht="12.75" x14ac:dyDescent="0.2">
      <c r="B343" s="77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I343" s="79"/>
    </row>
    <row r="344" spans="2:35" ht="12.75" x14ac:dyDescent="0.2">
      <c r="B344" s="77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I344" s="79"/>
    </row>
    <row r="345" spans="2:35" ht="12.75" x14ac:dyDescent="0.2">
      <c r="B345" s="77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I345" s="79"/>
    </row>
    <row r="346" spans="2:35" ht="12.75" x14ac:dyDescent="0.2">
      <c r="B346" s="77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I346" s="79"/>
    </row>
    <row r="347" spans="2:35" ht="12.75" x14ac:dyDescent="0.2">
      <c r="B347" s="77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I347" s="79"/>
    </row>
    <row r="348" spans="2:35" ht="12.75" x14ac:dyDescent="0.2">
      <c r="B348" s="77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I348" s="79"/>
    </row>
    <row r="349" spans="2:35" ht="12.75" x14ac:dyDescent="0.2">
      <c r="B349" s="77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I349" s="79"/>
    </row>
    <row r="350" spans="2:35" ht="12.75" x14ac:dyDescent="0.2">
      <c r="B350" s="77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I350" s="79"/>
    </row>
    <row r="351" spans="2:35" ht="12.75" x14ac:dyDescent="0.2">
      <c r="B351" s="77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I351" s="79"/>
    </row>
    <row r="352" spans="2:35" ht="12.75" x14ac:dyDescent="0.2">
      <c r="B352" s="77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I352" s="79"/>
    </row>
    <row r="353" spans="2:35" ht="12.75" x14ac:dyDescent="0.2">
      <c r="B353" s="77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I353" s="79"/>
    </row>
    <row r="354" spans="2:35" ht="12.75" x14ac:dyDescent="0.2">
      <c r="B354" s="77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I354" s="79"/>
    </row>
    <row r="355" spans="2:35" ht="12.75" x14ac:dyDescent="0.2">
      <c r="B355" s="77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I355" s="79"/>
    </row>
    <row r="356" spans="2:35" ht="12.75" x14ac:dyDescent="0.2">
      <c r="B356" s="77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I356" s="79"/>
    </row>
    <row r="357" spans="2:35" ht="12.75" x14ac:dyDescent="0.2">
      <c r="B357" s="77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I357" s="79"/>
    </row>
    <row r="358" spans="2:35" ht="12.75" x14ac:dyDescent="0.2">
      <c r="B358" s="77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I358" s="79"/>
    </row>
    <row r="359" spans="2:35" ht="12.75" x14ac:dyDescent="0.2">
      <c r="B359" s="77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I359" s="79"/>
    </row>
    <row r="360" spans="2:35" ht="12.75" x14ac:dyDescent="0.2">
      <c r="B360" s="77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I360" s="79"/>
    </row>
    <row r="361" spans="2:35" ht="12.75" x14ac:dyDescent="0.2">
      <c r="B361" s="77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I361" s="79"/>
    </row>
    <row r="362" spans="2:35" ht="12.75" x14ac:dyDescent="0.2">
      <c r="B362" s="77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I362" s="79"/>
    </row>
    <row r="363" spans="2:35" ht="12.75" x14ac:dyDescent="0.2">
      <c r="B363" s="77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I363" s="79"/>
    </row>
    <row r="364" spans="2:35" ht="12.75" x14ac:dyDescent="0.2">
      <c r="B364" s="77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I364" s="79"/>
    </row>
    <row r="365" spans="2:35" ht="12.75" x14ac:dyDescent="0.2">
      <c r="B365" s="77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I365" s="79"/>
    </row>
    <row r="366" spans="2:35" ht="12.75" x14ac:dyDescent="0.2">
      <c r="B366" s="77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I366" s="79"/>
    </row>
    <row r="367" spans="2:35" ht="12.75" x14ac:dyDescent="0.2">
      <c r="B367" s="77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I367" s="79"/>
    </row>
    <row r="368" spans="2:35" ht="12.75" x14ac:dyDescent="0.2">
      <c r="B368" s="77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I368" s="79"/>
    </row>
    <row r="369" spans="2:35" ht="12.75" x14ac:dyDescent="0.2">
      <c r="B369" s="77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I369" s="79"/>
    </row>
    <row r="370" spans="2:35" ht="12.75" x14ac:dyDescent="0.2">
      <c r="B370" s="77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I370" s="79"/>
    </row>
    <row r="371" spans="2:35" ht="12.75" x14ac:dyDescent="0.2">
      <c r="B371" s="77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I371" s="79"/>
    </row>
    <row r="372" spans="2:35" ht="12.75" x14ac:dyDescent="0.2">
      <c r="B372" s="77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I372" s="79"/>
    </row>
    <row r="373" spans="2:35" ht="12.75" x14ac:dyDescent="0.2">
      <c r="B373" s="77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I373" s="79"/>
    </row>
    <row r="374" spans="2:35" ht="12.75" x14ac:dyDescent="0.2">
      <c r="B374" s="77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I374" s="79"/>
    </row>
    <row r="375" spans="2:35" ht="12.75" x14ac:dyDescent="0.2">
      <c r="B375" s="77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I375" s="79"/>
    </row>
    <row r="376" spans="2:35" ht="12.75" x14ac:dyDescent="0.2">
      <c r="B376" s="77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I376" s="79"/>
    </row>
    <row r="377" spans="2:35" ht="12.75" x14ac:dyDescent="0.2">
      <c r="B377" s="77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I377" s="79"/>
    </row>
    <row r="378" spans="2:35" ht="12.75" x14ac:dyDescent="0.2">
      <c r="B378" s="77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I378" s="79"/>
    </row>
    <row r="379" spans="2:35" ht="12.75" x14ac:dyDescent="0.2">
      <c r="B379" s="77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I379" s="79"/>
    </row>
    <row r="380" spans="2:35" ht="12.75" x14ac:dyDescent="0.2">
      <c r="B380" s="77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I380" s="79"/>
    </row>
    <row r="381" spans="2:35" ht="12.75" x14ac:dyDescent="0.2">
      <c r="B381" s="77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I381" s="79"/>
    </row>
    <row r="382" spans="2:35" ht="12.75" x14ac:dyDescent="0.2">
      <c r="B382" s="77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I382" s="79"/>
    </row>
    <row r="383" spans="2:35" ht="12.75" x14ac:dyDescent="0.2">
      <c r="B383" s="77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I383" s="79"/>
    </row>
    <row r="384" spans="2:35" ht="12.75" x14ac:dyDescent="0.2">
      <c r="B384" s="77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I384" s="79"/>
    </row>
    <row r="385" spans="2:35" ht="12.75" x14ac:dyDescent="0.2">
      <c r="B385" s="77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I385" s="79"/>
    </row>
    <row r="386" spans="2:35" ht="12.75" x14ac:dyDescent="0.2">
      <c r="B386" s="77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I386" s="79"/>
    </row>
    <row r="387" spans="2:35" ht="12.75" x14ac:dyDescent="0.2">
      <c r="B387" s="77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I387" s="79"/>
    </row>
    <row r="388" spans="2:35" ht="12.75" x14ac:dyDescent="0.2">
      <c r="B388" s="77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I388" s="79"/>
    </row>
    <row r="389" spans="2:35" ht="12.75" x14ac:dyDescent="0.2">
      <c r="B389" s="77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I389" s="79"/>
    </row>
    <row r="390" spans="2:35" ht="12.75" x14ac:dyDescent="0.2">
      <c r="B390" s="77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I390" s="79"/>
    </row>
    <row r="391" spans="2:35" ht="12.75" x14ac:dyDescent="0.2">
      <c r="B391" s="77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I391" s="79"/>
    </row>
    <row r="392" spans="2:35" ht="12.75" x14ac:dyDescent="0.2">
      <c r="B392" s="77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I392" s="79"/>
    </row>
    <row r="393" spans="2:35" ht="12.75" x14ac:dyDescent="0.2">
      <c r="B393" s="77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I393" s="79"/>
    </row>
    <row r="394" spans="2:35" ht="12.75" x14ac:dyDescent="0.2">
      <c r="B394" s="77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I394" s="79"/>
    </row>
    <row r="395" spans="2:35" ht="12.75" x14ac:dyDescent="0.2">
      <c r="B395" s="77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I395" s="79"/>
    </row>
    <row r="396" spans="2:35" ht="12.75" x14ac:dyDescent="0.2">
      <c r="B396" s="77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I396" s="79"/>
    </row>
    <row r="397" spans="2:35" ht="12.75" x14ac:dyDescent="0.2">
      <c r="B397" s="77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I397" s="79"/>
    </row>
    <row r="398" spans="2:35" ht="12.75" x14ac:dyDescent="0.2">
      <c r="B398" s="77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I398" s="79"/>
    </row>
    <row r="399" spans="2:35" ht="12.75" x14ac:dyDescent="0.2">
      <c r="B399" s="77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I399" s="79"/>
    </row>
    <row r="400" spans="2:35" ht="12.75" x14ac:dyDescent="0.2">
      <c r="B400" s="77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I400" s="79"/>
    </row>
    <row r="401" spans="2:35" ht="12.75" x14ac:dyDescent="0.2">
      <c r="B401" s="77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I401" s="79"/>
    </row>
    <row r="402" spans="2:35" ht="12.75" x14ac:dyDescent="0.2">
      <c r="B402" s="77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I402" s="79"/>
    </row>
    <row r="403" spans="2:35" ht="12.75" x14ac:dyDescent="0.2">
      <c r="B403" s="77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I403" s="79"/>
    </row>
    <row r="404" spans="2:35" ht="12.75" x14ac:dyDescent="0.2">
      <c r="B404" s="77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I404" s="79"/>
    </row>
    <row r="405" spans="2:35" ht="12.75" x14ac:dyDescent="0.2">
      <c r="B405" s="77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I405" s="79"/>
    </row>
    <row r="406" spans="2:35" ht="12.75" x14ac:dyDescent="0.2">
      <c r="B406" s="77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I406" s="79"/>
    </row>
    <row r="407" spans="2:35" ht="12.75" x14ac:dyDescent="0.2">
      <c r="B407" s="77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I407" s="79"/>
    </row>
    <row r="408" spans="2:35" ht="12.75" x14ac:dyDescent="0.2">
      <c r="B408" s="77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I408" s="79"/>
    </row>
    <row r="409" spans="2:35" ht="12.75" x14ac:dyDescent="0.2">
      <c r="B409" s="77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I409" s="79"/>
    </row>
    <row r="410" spans="2:35" ht="12.75" x14ac:dyDescent="0.2">
      <c r="B410" s="77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I410" s="79"/>
    </row>
    <row r="411" spans="2:35" ht="12.75" x14ac:dyDescent="0.2">
      <c r="B411" s="77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I411" s="79"/>
    </row>
    <row r="412" spans="2:35" ht="12.75" x14ac:dyDescent="0.2">
      <c r="B412" s="77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I412" s="79"/>
    </row>
    <row r="413" spans="2:35" ht="12.75" x14ac:dyDescent="0.2">
      <c r="B413" s="77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I413" s="79"/>
    </row>
    <row r="414" spans="2:35" ht="12.75" x14ac:dyDescent="0.2">
      <c r="B414" s="77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I414" s="79"/>
    </row>
    <row r="415" spans="2:35" ht="12.75" x14ac:dyDescent="0.2">
      <c r="B415" s="77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I415" s="79"/>
    </row>
    <row r="416" spans="2:35" ht="12.75" x14ac:dyDescent="0.2">
      <c r="B416" s="77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I416" s="79"/>
    </row>
    <row r="417" spans="2:35" ht="12.75" x14ac:dyDescent="0.2">
      <c r="B417" s="77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I417" s="79"/>
    </row>
    <row r="418" spans="2:35" ht="12.75" x14ac:dyDescent="0.2">
      <c r="B418" s="77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I418" s="79"/>
    </row>
    <row r="419" spans="2:35" ht="12.75" x14ac:dyDescent="0.2">
      <c r="B419" s="77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I419" s="79"/>
    </row>
    <row r="420" spans="2:35" ht="12.75" x14ac:dyDescent="0.2">
      <c r="B420" s="77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I420" s="79"/>
    </row>
    <row r="421" spans="2:35" ht="12.75" x14ac:dyDescent="0.2">
      <c r="B421" s="77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I421" s="79"/>
    </row>
    <row r="422" spans="2:35" ht="12.75" x14ac:dyDescent="0.2">
      <c r="B422" s="77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I422" s="79"/>
    </row>
    <row r="423" spans="2:35" ht="12.75" x14ac:dyDescent="0.2">
      <c r="B423" s="77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I423" s="79"/>
    </row>
    <row r="424" spans="2:35" ht="12.75" x14ac:dyDescent="0.2">
      <c r="B424" s="77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I424" s="79"/>
    </row>
    <row r="425" spans="2:35" ht="12.75" x14ac:dyDescent="0.2">
      <c r="B425" s="77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I425" s="79"/>
    </row>
    <row r="426" spans="2:35" ht="12.75" x14ac:dyDescent="0.2">
      <c r="B426" s="77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I426" s="79"/>
    </row>
    <row r="427" spans="2:35" ht="12.75" x14ac:dyDescent="0.2">
      <c r="B427" s="77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I427" s="79"/>
    </row>
    <row r="428" spans="2:35" ht="12.75" x14ac:dyDescent="0.2">
      <c r="B428" s="77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I428" s="79"/>
    </row>
    <row r="429" spans="2:35" ht="12.75" x14ac:dyDescent="0.2">
      <c r="B429" s="77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I429" s="79"/>
    </row>
    <row r="430" spans="2:35" ht="12.75" x14ac:dyDescent="0.2">
      <c r="B430" s="77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I430" s="79"/>
    </row>
    <row r="431" spans="2:35" ht="12.75" x14ac:dyDescent="0.2">
      <c r="B431" s="77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I431" s="79"/>
    </row>
    <row r="432" spans="2:35" ht="12.75" x14ac:dyDescent="0.2">
      <c r="B432" s="77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I432" s="79"/>
    </row>
    <row r="433" spans="2:35" ht="12.75" x14ac:dyDescent="0.2">
      <c r="B433" s="77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I433" s="79"/>
    </row>
    <row r="434" spans="2:35" ht="12.75" x14ac:dyDescent="0.2">
      <c r="B434" s="77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I434" s="79"/>
    </row>
    <row r="435" spans="2:35" ht="12.75" x14ac:dyDescent="0.2">
      <c r="B435" s="77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I435" s="79"/>
    </row>
    <row r="436" spans="2:35" ht="12.75" x14ac:dyDescent="0.2">
      <c r="B436" s="77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I436" s="79"/>
    </row>
    <row r="437" spans="2:35" ht="12.75" x14ac:dyDescent="0.2">
      <c r="B437" s="77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I437" s="79"/>
    </row>
    <row r="438" spans="2:35" ht="12.75" x14ac:dyDescent="0.2">
      <c r="B438" s="77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I438" s="79"/>
    </row>
    <row r="439" spans="2:35" ht="12.75" x14ac:dyDescent="0.2">
      <c r="B439" s="77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I439" s="79"/>
    </row>
    <row r="440" spans="2:35" ht="12.75" x14ac:dyDescent="0.2">
      <c r="B440" s="77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I440" s="79"/>
    </row>
    <row r="441" spans="2:35" ht="12.75" x14ac:dyDescent="0.2">
      <c r="B441" s="77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I441" s="79"/>
    </row>
    <row r="442" spans="2:35" ht="12.75" x14ac:dyDescent="0.2">
      <c r="B442" s="77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I442" s="79"/>
    </row>
    <row r="443" spans="2:35" ht="12.75" x14ac:dyDescent="0.2"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I443" s="79"/>
    </row>
    <row r="444" spans="2:35" ht="12.75" x14ac:dyDescent="0.2">
      <c r="B444" s="77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I444" s="79"/>
    </row>
    <row r="445" spans="2:35" ht="12.75" x14ac:dyDescent="0.2">
      <c r="B445" s="77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I445" s="79"/>
    </row>
    <row r="446" spans="2:35" ht="12.75" x14ac:dyDescent="0.2">
      <c r="B446" s="77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I446" s="79"/>
    </row>
    <row r="447" spans="2:35" ht="12.75" x14ac:dyDescent="0.2">
      <c r="B447" s="77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I447" s="79"/>
    </row>
    <row r="448" spans="2:35" ht="12.75" x14ac:dyDescent="0.2">
      <c r="B448" s="77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I448" s="79"/>
    </row>
    <row r="449" spans="2:35" ht="12.75" x14ac:dyDescent="0.2">
      <c r="B449" s="77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I449" s="79"/>
    </row>
    <row r="450" spans="2:35" ht="12.75" x14ac:dyDescent="0.2">
      <c r="B450" s="77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I450" s="79"/>
    </row>
    <row r="451" spans="2:35" ht="12.75" x14ac:dyDescent="0.2">
      <c r="B451" s="77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I451" s="79"/>
    </row>
    <row r="452" spans="2:35" ht="12.75" x14ac:dyDescent="0.2">
      <c r="B452" s="77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I452" s="79"/>
    </row>
    <row r="453" spans="2:35" ht="12.75" x14ac:dyDescent="0.2">
      <c r="B453" s="77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I453" s="79"/>
    </row>
    <row r="454" spans="2:35" ht="12.75" x14ac:dyDescent="0.2">
      <c r="B454" s="77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I454" s="79"/>
    </row>
    <row r="455" spans="2:35" ht="12.75" x14ac:dyDescent="0.2">
      <c r="B455" s="77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I455" s="79"/>
    </row>
    <row r="456" spans="2:35" ht="12.75" x14ac:dyDescent="0.2">
      <c r="B456" s="77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I456" s="79"/>
    </row>
    <row r="457" spans="2:35" ht="12.75" x14ac:dyDescent="0.2">
      <c r="B457" s="77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I457" s="79"/>
    </row>
    <row r="458" spans="2:35" ht="12.75" x14ac:dyDescent="0.2">
      <c r="B458" s="77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I458" s="79"/>
    </row>
    <row r="459" spans="2:35" ht="12.75" x14ac:dyDescent="0.2">
      <c r="B459" s="77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I459" s="79"/>
    </row>
    <row r="460" spans="2:35" ht="12.75" x14ac:dyDescent="0.2">
      <c r="B460" s="77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I460" s="79"/>
    </row>
    <row r="461" spans="2:35" ht="12.75" x14ac:dyDescent="0.2">
      <c r="B461" s="77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I461" s="79"/>
    </row>
    <row r="462" spans="2:35" ht="12.75" x14ac:dyDescent="0.2">
      <c r="B462" s="77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I462" s="79"/>
    </row>
    <row r="463" spans="2:35" ht="12.75" x14ac:dyDescent="0.2">
      <c r="B463" s="77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I463" s="79"/>
    </row>
    <row r="464" spans="2:35" ht="12.75" x14ac:dyDescent="0.2">
      <c r="B464" s="77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I464" s="79"/>
    </row>
    <row r="465" spans="2:35" ht="12.75" x14ac:dyDescent="0.2">
      <c r="B465" s="77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I465" s="79"/>
    </row>
    <row r="466" spans="2:35" ht="12.75" x14ac:dyDescent="0.2">
      <c r="B466" s="77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I466" s="79"/>
    </row>
    <row r="467" spans="2:35" ht="12.75" x14ac:dyDescent="0.2">
      <c r="B467" s="77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I467" s="79"/>
    </row>
    <row r="468" spans="2:35" ht="12.75" x14ac:dyDescent="0.2">
      <c r="B468" s="77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I468" s="79"/>
    </row>
    <row r="469" spans="2:35" ht="12.75" x14ac:dyDescent="0.2">
      <c r="B469" s="77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I469" s="79"/>
    </row>
    <row r="470" spans="2:35" ht="12.75" x14ac:dyDescent="0.2">
      <c r="B470" s="77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I470" s="79"/>
    </row>
    <row r="471" spans="2:35" ht="12.75" x14ac:dyDescent="0.2">
      <c r="B471" s="77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I471" s="79"/>
    </row>
    <row r="472" spans="2:35" ht="12.75" x14ac:dyDescent="0.2">
      <c r="B472" s="77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I472" s="79"/>
    </row>
    <row r="473" spans="2:35" ht="12.75" x14ac:dyDescent="0.2">
      <c r="B473" s="77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I473" s="79"/>
    </row>
    <row r="474" spans="2:35" ht="12.75" x14ac:dyDescent="0.2">
      <c r="B474" s="77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I474" s="79"/>
    </row>
    <row r="475" spans="2:35" ht="12.75" x14ac:dyDescent="0.2">
      <c r="B475" s="77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I475" s="79"/>
    </row>
    <row r="476" spans="2:35" ht="12.75" x14ac:dyDescent="0.2">
      <c r="B476" s="77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I476" s="79"/>
    </row>
    <row r="477" spans="2:35" ht="12.75" x14ac:dyDescent="0.2">
      <c r="B477" s="77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I477" s="79"/>
    </row>
    <row r="478" spans="2:35" ht="12.75" x14ac:dyDescent="0.2">
      <c r="B478" s="77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I478" s="79"/>
    </row>
    <row r="479" spans="2:35" ht="12.75" x14ac:dyDescent="0.2">
      <c r="B479" s="77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I479" s="79"/>
    </row>
    <row r="480" spans="2:35" ht="12.75" x14ac:dyDescent="0.2">
      <c r="B480" s="77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I480" s="79"/>
    </row>
    <row r="481" spans="2:35" ht="12.75" x14ac:dyDescent="0.2">
      <c r="B481" s="77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I481" s="79"/>
    </row>
    <row r="482" spans="2:35" ht="12.75" x14ac:dyDescent="0.2">
      <c r="B482" s="77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I482" s="79"/>
    </row>
    <row r="483" spans="2:35" ht="12.75" x14ac:dyDescent="0.2">
      <c r="B483" s="77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I483" s="79"/>
    </row>
    <row r="484" spans="2:35" ht="12.75" x14ac:dyDescent="0.2">
      <c r="B484" s="77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I484" s="79"/>
    </row>
    <row r="485" spans="2:35" ht="12.75" x14ac:dyDescent="0.2">
      <c r="B485" s="77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I485" s="79"/>
    </row>
    <row r="486" spans="2:35" ht="12.75" x14ac:dyDescent="0.2">
      <c r="B486" s="77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I486" s="79"/>
    </row>
    <row r="487" spans="2:35" ht="12.75" x14ac:dyDescent="0.2">
      <c r="B487" s="77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I487" s="79"/>
    </row>
    <row r="488" spans="2:35" ht="12.75" x14ac:dyDescent="0.2">
      <c r="B488" s="77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I488" s="79"/>
    </row>
    <row r="489" spans="2:35" ht="12.75" x14ac:dyDescent="0.2">
      <c r="B489" s="77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I489" s="79"/>
    </row>
    <row r="490" spans="2:35" ht="12.75" x14ac:dyDescent="0.2">
      <c r="B490" s="77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I490" s="79"/>
    </row>
    <row r="491" spans="2:35" ht="12.75" x14ac:dyDescent="0.2">
      <c r="B491" s="77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I491" s="79"/>
    </row>
    <row r="492" spans="2:35" ht="12.75" x14ac:dyDescent="0.2">
      <c r="B492" s="77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I492" s="79"/>
    </row>
    <row r="493" spans="2:35" ht="12.75" x14ac:dyDescent="0.2">
      <c r="B493" s="77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I493" s="79"/>
    </row>
    <row r="494" spans="2:35" ht="12.75" x14ac:dyDescent="0.2">
      <c r="B494" s="77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I494" s="79"/>
    </row>
    <row r="495" spans="2:35" ht="12.75" x14ac:dyDescent="0.2">
      <c r="B495" s="77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I495" s="79"/>
    </row>
    <row r="496" spans="2:35" ht="12.75" x14ac:dyDescent="0.2">
      <c r="B496" s="77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I496" s="79"/>
    </row>
    <row r="497" spans="2:35" ht="12.75" x14ac:dyDescent="0.2">
      <c r="B497" s="77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I497" s="79"/>
    </row>
    <row r="498" spans="2:35" ht="12.75" x14ac:dyDescent="0.2">
      <c r="B498" s="77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I498" s="79"/>
    </row>
    <row r="499" spans="2:35" ht="12.75" x14ac:dyDescent="0.2">
      <c r="B499" s="77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I499" s="79"/>
    </row>
    <row r="500" spans="2:35" ht="12.75" x14ac:dyDescent="0.2">
      <c r="B500" s="77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I500" s="79"/>
    </row>
    <row r="501" spans="2:35" ht="12.75" x14ac:dyDescent="0.2">
      <c r="B501" s="77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I501" s="79"/>
    </row>
    <row r="502" spans="2:35" ht="12.75" x14ac:dyDescent="0.2">
      <c r="B502" s="77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I502" s="79"/>
    </row>
    <row r="503" spans="2:35" ht="12.75" x14ac:dyDescent="0.2">
      <c r="B503" s="77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I503" s="79"/>
    </row>
    <row r="504" spans="2:35" ht="12.75" x14ac:dyDescent="0.2">
      <c r="B504" s="77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I504" s="79"/>
    </row>
    <row r="505" spans="2:35" ht="12.75" x14ac:dyDescent="0.2">
      <c r="B505" s="77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I505" s="79"/>
    </row>
    <row r="506" spans="2:35" ht="12.75" x14ac:dyDescent="0.2">
      <c r="B506" s="77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I506" s="79"/>
    </row>
    <row r="507" spans="2:35" ht="12.75" x14ac:dyDescent="0.2">
      <c r="B507" s="77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I507" s="79"/>
    </row>
    <row r="508" spans="2:35" ht="12.75" x14ac:dyDescent="0.2">
      <c r="B508" s="77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I508" s="79"/>
    </row>
    <row r="509" spans="2:35" ht="12.75" x14ac:dyDescent="0.2">
      <c r="B509" s="77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I509" s="79"/>
    </row>
    <row r="510" spans="2:35" ht="12.75" x14ac:dyDescent="0.2">
      <c r="B510" s="77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I510" s="79"/>
    </row>
    <row r="511" spans="2:35" ht="12.75" x14ac:dyDescent="0.2">
      <c r="B511" s="77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I511" s="79"/>
    </row>
    <row r="512" spans="2:35" ht="12.75" x14ac:dyDescent="0.2">
      <c r="B512" s="77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I512" s="79"/>
    </row>
    <row r="513" spans="2:35" ht="12.75" x14ac:dyDescent="0.2">
      <c r="B513" s="77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I513" s="79"/>
    </row>
    <row r="514" spans="2:35" ht="12.75" x14ac:dyDescent="0.2">
      <c r="B514" s="77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I514" s="79"/>
    </row>
    <row r="515" spans="2:35" ht="12.75" x14ac:dyDescent="0.2">
      <c r="B515" s="77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I515" s="79"/>
    </row>
    <row r="516" spans="2:35" ht="12.75" x14ac:dyDescent="0.2">
      <c r="B516" s="77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I516" s="79"/>
    </row>
    <row r="517" spans="2:35" ht="12.75" x14ac:dyDescent="0.2">
      <c r="B517" s="77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I517" s="79"/>
    </row>
    <row r="518" spans="2:35" ht="12.75" x14ac:dyDescent="0.2">
      <c r="B518" s="77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I518" s="79"/>
    </row>
    <row r="519" spans="2:35" ht="12.75" x14ac:dyDescent="0.2">
      <c r="B519" s="77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I519" s="79"/>
    </row>
    <row r="520" spans="2:35" ht="12.75" x14ac:dyDescent="0.2">
      <c r="B520" s="77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I520" s="79"/>
    </row>
    <row r="521" spans="2:35" ht="12.75" x14ac:dyDescent="0.2">
      <c r="B521" s="77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I521" s="79"/>
    </row>
    <row r="522" spans="2:35" ht="12.75" x14ac:dyDescent="0.2">
      <c r="B522" s="77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I522" s="79"/>
    </row>
    <row r="523" spans="2:35" ht="12.75" x14ac:dyDescent="0.2">
      <c r="B523" s="77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I523" s="79"/>
    </row>
    <row r="524" spans="2:35" ht="12.75" x14ac:dyDescent="0.2">
      <c r="B524" s="77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I524" s="79"/>
    </row>
    <row r="525" spans="2:35" ht="12.75" x14ac:dyDescent="0.2">
      <c r="B525" s="77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I525" s="79"/>
    </row>
    <row r="526" spans="2:35" ht="12.75" x14ac:dyDescent="0.2">
      <c r="B526" s="77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I526" s="79"/>
    </row>
    <row r="527" spans="2:35" ht="12.75" x14ac:dyDescent="0.2">
      <c r="B527" s="77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I527" s="79"/>
    </row>
    <row r="528" spans="2:35" ht="12.75" x14ac:dyDescent="0.2">
      <c r="B528" s="77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I528" s="79"/>
    </row>
    <row r="529" spans="2:35" ht="12.75" x14ac:dyDescent="0.2">
      <c r="B529" s="77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I529" s="79"/>
    </row>
    <row r="530" spans="2:35" ht="12.75" x14ac:dyDescent="0.2">
      <c r="B530" s="77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I530" s="79"/>
    </row>
    <row r="531" spans="2:35" ht="12.75" x14ac:dyDescent="0.2">
      <c r="B531" s="77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I531" s="79"/>
    </row>
    <row r="532" spans="2:35" ht="12.75" x14ac:dyDescent="0.2">
      <c r="B532" s="77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I532" s="79"/>
    </row>
    <row r="533" spans="2:35" ht="12.75" x14ac:dyDescent="0.2">
      <c r="B533" s="77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I533" s="79"/>
    </row>
    <row r="534" spans="2:35" ht="12.75" x14ac:dyDescent="0.2">
      <c r="B534" s="77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I534" s="79"/>
    </row>
    <row r="535" spans="2:35" ht="12.75" x14ac:dyDescent="0.2">
      <c r="B535" s="77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I535" s="79"/>
    </row>
    <row r="536" spans="2:35" ht="12.75" x14ac:dyDescent="0.2">
      <c r="B536" s="77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I536" s="79"/>
    </row>
    <row r="537" spans="2:35" ht="12.75" x14ac:dyDescent="0.2">
      <c r="B537" s="77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I537" s="79"/>
    </row>
    <row r="538" spans="2:35" ht="12.75" x14ac:dyDescent="0.2">
      <c r="B538" s="77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I538" s="79"/>
    </row>
    <row r="539" spans="2:35" ht="12.75" x14ac:dyDescent="0.2">
      <c r="B539" s="77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I539" s="79"/>
    </row>
    <row r="540" spans="2:35" ht="12.75" x14ac:dyDescent="0.2">
      <c r="B540" s="77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I540" s="79"/>
    </row>
    <row r="541" spans="2:35" ht="12.75" x14ac:dyDescent="0.2">
      <c r="B541" s="77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I541" s="79"/>
    </row>
    <row r="542" spans="2:35" ht="12.75" x14ac:dyDescent="0.2">
      <c r="B542" s="77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I542" s="79"/>
    </row>
    <row r="543" spans="2:35" ht="12.75" x14ac:dyDescent="0.2">
      <c r="B543" s="77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I543" s="79"/>
    </row>
    <row r="544" spans="2:35" ht="12.75" x14ac:dyDescent="0.2">
      <c r="B544" s="77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I544" s="79"/>
    </row>
    <row r="545" spans="2:35" ht="12.75" x14ac:dyDescent="0.2">
      <c r="B545" s="77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I545" s="79"/>
    </row>
    <row r="546" spans="2:35" ht="12.75" x14ac:dyDescent="0.2">
      <c r="B546" s="77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I546" s="79"/>
    </row>
    <row r="547" spans="2:35" ht="12.75" x14ac:dyDescent="0.2">
      <c r="B547" s="77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I547" s="79"/>
    </row>
    <row r="548" spans="2:35" ht="12.75" x14ac:dyDescent="0.2">
      <c r="B548" s="77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I548" s="79"/>
    </row>
    <row r="549" spans="2:35" ht="12.75" x14ac:dyDescent="0.2">
      <c r="B549" s="77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I549" s="79"/>
    </row>
    <row r="550" spans="2:35" ht="12.75" x14ac:dyDescent="0.2">
      <c r="B550" s="77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I550" s="79"/>
    </row>
    <row r="551" spans="2:35" ht="12.75" x14ac:dyDescent="0.2">
      <c r="B551" s="77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I551" s="79"/>
    </row>
    <row r="552" spans="2:35" ht="12.75" x14ac:dyDescent="0.2">
      <c r="B552" s="77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I552" s="79"/>
    </row>
    <row r="553" spans="2:35" ht="12.75" x14ac:dyDescent="0.2">
      <c r="B553" s="77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I553" s="79"/>
    </row>
    <row r="554" spans="2:35" ht="12.75" x14ac:dyDescent="0.2">
      <c r="B554" s="77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I554" s="79"/>
    </row>
    <row r="555" spans="2:35" ht="12.75" x14ac:dyDescent="0.2">
      <c r="B555" s="77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I555" s="79"/>
    </row>
    <row r="556" spans="2:35" ht="12.75" x14ac:dyDescent="0.2">
      <c r="B556" s="77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I556" s="79"/>
    </row>
    <row r="557" spans="2:35" ht="12.75" x14ac:dyDescent="0.2">
      <c r="B557" s="77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I557" s="79"/>
    </row>
    <row r="558" spans="2:35" ht="12.75" x14ac:dyDescent="0.2">
      <c r="B558" s="77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I558" s="79"/>
    </row>
    <row r="559" spans="2:35" ht="12.75" x14ac:dyDescent="0.2">
      <c r="B559" s="77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I559" s="79"/>
    </row>
    <row r="560" spans="2:35" ht="12.75" x14ac:dyDescent="0.2">
      <c r="B560" s="77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I560" s="79"/>
    </row>
    <row r="561" spans="2:35" ht="12.75" x14ac:dyDescent="0.2">
      <c r="B561" s="77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I561" s="79"/>
    </row>
    <row r="562" spans="2:35" ht="12.75" x14ac:dyDescent="0.2">
      <c r="B562" s="77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I562" s="79"/>
    </row>
    <row r="563" spans="2:35" ht="12.75" x14ac:dyDescent="0.2">
      <c r="B563" s="77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I563" s="79"/>
    </row>
    <row r="564" spans="2:35" ht="12.75" x14ac:dyDescent="0.2">
      <c r="B564" s="77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I564" s="79"/>
    </row>
    <row r="565" spans="2:35" ht="12.75" x14ac:dyDescent="0.2">
      <c r="B565" s="77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I565" s="79"/>
    </row>
    <row r="566" spans="2:35" ht="12.75" x14ac:dyDescent="0.2">
      <c r="B566" s="77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I566" s="79"/>
    </row>
    <row r="567" spans="2:35" ht="12.75" x14ac:dyDescent="0.2">
      <c r="B567" s="77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I567" s="79"/>
    </row>
    <row r="568" spans="2:35" ht="12.75" x14ac:dyDescent="0.2">
      <c r="B568" s="77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I568" s="79"/>
    </row>
    <row r="569" spans="2:35" ht="12.75" x14ac:dyDescent="0.2">
      <c r="B569" s="77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I569" s="79"/>
    </row>
    <row r="570" spans="2:35" ht="12.75" x14ac:dyDescent="0.2">
      <c r="B570" s="77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I570" s="79"/>
    </row>
    <row r="571" spans="2:35" ht="12.75" x14ac:dyDescent="0.2">
      <c r="B571" s="77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I571" s="79"/>
    </row>
    <row r="572" spans="2:35" ht="12.75" x14ac:dyDescent="0.2">
      <c r="B572" s="77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I572" s="79"/>
    </row>
    <row r="573" spans="2:35" ht="12.75" x14ac:dyDescent="0.2">
      <c r="B573" s="77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I573" s="79"/>
    </row>
    <row r="574" spans="2:35" ht="12.75" x14ac:dyDescent="0.2">
      <c r="B574" s="77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I574" s="79"/>
    </row>
    <row r="575" spans="2:35" ht="12.75" x14ac:dyDescent="0.2">
      <c r="B575" s="77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I575" s="79"/>
    </row>
    <row r="576" spans="2:35" ht="12.75" x14ac:dyDescent="0.2">
      <c r="B576" s="77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I576" s="79"/>
    </row>
    <row r="577" spans="2:35" ht="12.75" x14ac:dyDescent="0.2">
      <c r="B577" s="77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I577" s="79"/>
    </row>
    <row r="578" spans="2:35" ht="12.75" x14ac:dyDescent="0.2">
      <c r="B578" s="77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I578" s="79"/>
    </row>
    <row r="579" spans="2:35" ht="12.75" x14ac:dyDescent="0.2">
      <c r="B579" s="77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I579" s="79"/>
    </row>
    <row r="580" spans="2:35" ht="12.75" x14ac:dyDescent="0.2">
      <c r="B580" s="77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I580" s="79"/>
    </row>
    <row r="581" spans="2:35" ht="12.75" x14ac:dyDescent="0.2">
      <c r="B581" s="77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I581" s="79"/>
    </row>
    <row r="582" spans="2:35" ht="12.75" x14ac:dyDescent="0.2">
      <c r="B582" s="77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I582" s="79"/>
    </row>
    <row r="583" spans="2:35" ht="12.75" x14ac:dyDescent="0.2">
      <c r="B583" s="77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I583" s="79"/>
    </row>
    <row r="584" spans="2:35" ht="12.75" x14ac:dyDescent="0.2">
      <c r="B584" s="77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I584" s="79"/>
    </row>
    <row r="585" spans="2:35" ht="12.75" x14ac:dyDescent="0.2">
      <c r="B585" s="77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I585" s="79"/>
    </row>
    <row r="586" spans="2:35" ht="12.75" x14ac:dyDescent="0.2">
      <c r="B586" s="77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I586" s="79"/>
    </row>
    <row r="587" spans="2:35" ht="12.75" x14ac:dyDescent="0.2">
      <c r="B587" s="77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I587" s="79"/>
    </row>
    <row r="588" spans="2:35" ht="12.75" x14ac:dyDescent="0.2">
      <c r="B588" s="77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I588" s="79"/>
    </row>
    <row r="589" spans="2:35" ht="12.75" x14ac:dyDescent="0.2">
      <c r="B589" s="77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I589" s="79"/>
    </row>
    <row r="590" spans="2:35" ht="12.75" x14ac:dyDescent="0.2">
      <c r="B590" s="77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I590" s="79"/>
    </row>
    <row r="591" spans="2:35" ht="12.75" x14ac:dyDescent="0.2">
      <c r="B591" s="77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I591" s="79"/>
    </row>
    <row r="592" spans="2:35" ht="12.75" x14ac:dyDescent="0.2">
      <c r="B592" s="77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I592" s="79"/>
    </row>
    <row r="593" spans="2:35" ht="12.75" x14ac:dyDescent="0.2">
      <c r="B593" s="77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I593" s="79"/>
    </row>
    <row r="594" spans="2:35" ht="12.75" x14ac:dyDescent="0.2">
      <c r="B594" s="77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I594" s="79"/>
    </row>
    <row r="595" spans="2:35" ht="12.75" x14ac:dyDescent="0.2">
      <c r="B595" s="77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I595" s="79"/>
    </row>
    <row r="596" spans="2:35" ht="12.75" x14ac:dyDescent="0.2">
      <c r="B596" s="77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I596" s="79"/>
    </row>
    <row r="597" spans="2:35" ht="12.75" x14ac:dyDescent="0.2">
      <c r="B597" s="77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I597" s="79"/>
    </row>
    <row r="598" spans="2:35" ht="12.75" x14ac:dyDescent="0.2">
      <c r="B598" s="77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I598" s="79"/>
    </row>
    <row r="599" spans="2:35" ht="12.75" x14ac:dyDescent="0.2">
      <c r="B599" s="77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I599" s="79"/>
    </row>
    <row r="600" spans="2:35" ht="12.75" x14ac:dyDescent="0.2">
      <c r="B600" s="77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I600" s="79"/>
    </row>
    <row r="601" spans="2:35" ht="12.75" x14ac:dyDescent="0.2">
      <c r="B601" s="77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I601" s="79"/>
    </row>
    <row r="602" spans="2:35" ht="12.75" x14ac:dyDescent="0.2">
      <c r="B602" s="77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I602" s="79"/>
    </row>
    <row r="603" spans="2:35" ht="12.75" x14ac:dyDescent="0.2">
      <c r="B603" s="77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I603" s="79"/>
    </row>
    <row r="604" spans="2:35" ht="12.75" x14ac:dyDescent="0.2">
      <c r="B604" s="77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I604" s="79"/>
    </row>
    <row r="605" spans="2:35" ht="12.75" x14ac:dyDescent="0.2">
      <c r="B605" s="77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I605" s="79"/>
    </row>
    <row r="606" spans="2:35" ht="12.75" x14ac:dyDescent="0.2">
      <c r="B606" s="77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I606" s="79"/>
    </row>
    <row r="607" spans="2:35" ht="12.75" x14ac:dyDescent="0.2">
      <c r="B607" s="77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I607" s="79"/>
    </row>
    <row r="608" spans="2:35" ht="12.75" x14ac:dyDescent="0.2">
      <c r="B608" s="77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I608" s="79"/>
    </row>
    <row r="609" spans="2:35" ht="12.75" x14ac:dyDescent="0.2">
      <c r="B609" s="77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I609" s="79"/>
    </row>
    <row r="610" spans="2:35" ht="12.75" x14ac:dyDescent="0.2">
      <c r="B610" s="77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I610" s="79"/>
    </row>
    <row r="611" spans="2:35" ht="12.75" x14ac:dyDescent="0.2">
      <c r="B611" s="77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I611" s="79"/>
    </row>
    <row r="612" spans="2:35" ht="12.75" x14ac:dyDescent="0.2">
      <c r="B612" s="77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I612" s="79"/>
    </row>
    <row r="613" spans="2:35" ht="12.75" x14ac:dyDescent="0.2">
      <c r="B613" s="77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I613" s="79"/>
    </row>
    <row r="614" spans="2:35" ht="12.75" x14ac:dyDescent="0.2">
      <c r="B614" s="77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I614" s="79"/>
    </row>
    <row r="615" spans="2:35" ht="12.75" x14ac:dyDescent="0.2">
      <c r="B615" s="77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I615" s="79"/>
    </row>
    <row r="616" spans="2:35" ht="12.75" x14ac:dyDescent="0.2">
      <c r="B616" s="77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I616" s="79"/>
    </row>
    <row r="617" spans="2:35" ht="12.75" x14ac:dyDescent="0.2">
      <c r="B617" s="77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I617" s="79"/>
    </row>
    <row r="618" spans="2:35" ht="12.75" x14ac:dyDescent="0.2">
      <c r="B618" s="77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I618" s="79"/>
    </row>
    <row r="619" spans="2:35" ht="12.75" x14ac:dyDescent="0.2">
      <c r="B619" s="77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I619" s="79"/>
    </row>
    <row r="620" spans="2:35" ht="12.75" x14ac:dyDescent="0.2">
      <c r="B620" s="77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I620" s="79"/>
    </row>
    <row r="621" spans="2:35" ht="12.75" x14ac:dyDescent="0.2">
      <c r="B621" s="77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I621" s="79"/>
    </row>
    <row r="622" spans="2:35" ht="12.75" x14ac:dyDescent="0.2">
      <c r="B622" s="77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I622" s="79"/>
    </row>
    <row r="623" spans="2:35" ht="12.75" x14ac:dyDescent="0.2">
      <c r="B623" s="77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I623" s="79"/>
    </row>
    <row r="624" spans="2:35" ht="12.75" x14ac:dyDescent="0.2">
      <c r="B624" s="77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I624" s="79"/>
    </row>
    <row r="625" spans="2:35" ht="12.75" x14ac:dyDescent="0.2">
      <c r="B625" s="77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I625" s="79"/>
    </row>
    <row r="626" spans="2:35" ht="12.75" x14ac:dyDescent="0.2">
      <c r="B626" s="77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I626" s="79"/>
    </row>
    <row r="627" spans="2:35" ht="12.75" x14ac:dyDescent="0.2">
      <c r="B627" s="77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I627" s="79"/>
    </row>
    <row r="628" spans="2:35" ht="12.75" x14ac:dyDescent="0.2">
      <c r="B628" s="77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I628" s="79"/>
    </row>
    <row r="629" spans="2:35" ht="12.75" x14ac:dyDescent="0.2">
      <c r="B629" s="77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I629" s="79"/>
    </row>
    <row r="630" spans="2:35" ht="12.75" x14ac:dyDescent="0.2">
      <c r="B630" s="77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I630" s="79"/>
    </row>
    <row r="631" spans="2:35" ht="12.75" x14ac:dyDescent="0.2">
      <c r="B631" s="77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I631" s="79"/>
    </row>
    <row r="632" spans="2:35" ht="12.75" x14ac:dyDescent="0.2">
      <c r="B632" s="77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I632" s="79"/>
    </row>
    <row r="633" spans="2:35" ht="12.75" x14ac:dyDescent="0.2">
      <c r="B633" s="77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I633" s="79"/>
    </row>
    <row r="634" spans="2:35" ht="12.75" x14ac:dyDescent="0.2">
      <c r="B634" s="77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I634" s="79"/>
    </row>
    <row r="635" spans="2:35" ht="12.75" x14ac:dyDescent="0.2">
      <c r="B635" s="77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I635" s="79"/>
    </row>
    <row r="636" spans="2:35" ht="12.75" x14ac:dyDescent="0.2">
      <c r="B636" s="77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I636" s="79"/>
    </row>
    <row r="637" spans="2:35" ht="12.75" x14ac:dyDescent="0.2">
      <c r="B637" s="77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I637" s="79"/>
    </row>
    <row r="638" spans="2:35" ht="12.75" x14ac:dyDescent="0.2">
      <c r="B638" s="77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I638" s="79"/>
    </row>
    <row r="639" spans="2:35" ht="12.75" x14ac:dyDescent="0.2">
      <c r="B639" s="77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I639" s="79"/>
    </row>
    <row r="640" spans="2:35" ht="12.75" x14ac:dyDescent="0.2">
      <c r="B640" s="77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I640" s="79"/>
    </row>
    <row r="641" spans="2:35" ht="12.75" x14ac:dyDescent="0.2">
      <c r="B641" s="77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I641" s="79"/>
    </row>
    <row r="642" spans="2:35" ht="12.75" x14ac:dyDescent="0.2">
      <c r="B642" s="77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I642" s="79"/>
    </row>
    <row r="643" spans="2:35" ht="12.75" x14ac:dyDescent="0.2">
      <c r="B643" s="77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I643" s="79"/>
    </row>
    <row r="644" spans="2:35" ht="12.75" x14ac:dyDescent="0.2">
      <c r="B644" s="77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I644" s="79"/>
    </row>
    <row r="645" spans="2:35" ht="12.75" x14ac:dyDescent="0.2">
      <c r="B645" s="77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I645" s="79"/>
    </row>
    <row r="646" spans="2:35" ht="12.75" x14ac:dyDescent="0.2">
      <c r="B646" s="77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I646" s="79"/>
    </row>
    <row r="647" spans="2:35" ht="12.75" x14ac:dyDescent="0.2">
      <c r="B647" s="77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I647" s="79"/>
    </row>
    <row r="648" spans="2:35" ht="12.75" x14ac:dyDescent="0.2">
      <c r="B648" s="77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I648" s="79"/>
    </row>
    <row r="649" spans="2:35" ht="12.75" x14ac:dyDescent="0.2">
      <c r="B649" s="77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I649" s="79"/>
    </row>
    <row r="650" spans="2:35" ht="12.75" x14ac:dyDescent="0.2">
      <c r="B650" s="77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I650" s="79"/>
    </row>
    <row r="651" spans="2:35" ht="12.75" x14ac:dyDescent="0.2">
      <c r="B651" s="77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I651" s="79"/>
    </row>
    <row r="652" spans="2:35" ht="12.75" x14ac:dyDescent="0.2">
      <c r="B652" s="77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I652" s="79"/>
    </row>
    <row r="653" spans="2:35" ht="12.75" x14ac:dyDescent="0.2">
      <c r="B653" s="77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I653" s="79"/>
    </row>
    <row r="654" spans="2:35" ht="12.75" x14ac:dyDescent="0.2">
      <c r="B654" s="77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I654" s="79"/>
    </row>
    <row r="655" spans="2:35" ht="12.75" x14ac:dyDescent="0.2">
      <c r="B655" s="77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I655" s="79"/>
    </row>
    <row r="656" spans="2:35" ht="12.75" x14ac:dyDescent="0.2">
      <c r="B656" s="77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I656" s="79"/>
    </row>
    <row r="657" spans="2:35" ht="12.75" x14ac:dyDescent="0.2">
      <c r="B657" s="77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I657" s="79"/>
    </row>
    <row r="658" spans="2:35" ht="12.75" x14ac:dyDescent="0.2">
      <c r="B658" s="77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I658" s="79"/>
    </row>
    <row r="659" spans="2:35" ht="12.75" x14ac:dyDescent="0.2">
      <c r="B659" s="77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I659" s="79"/>
    </row>
    <row r="660" spans="2:35" ht="12.75" x14ac:dyDescent="0.2">
      <c r="B660" s="77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I660" s="79"/>
    </row>
    <row r="661" spans="2:35" ht="12.75" x14ac:dyDescent="0.2">
      <c r="B661" s="77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I661" s="79"/>
    </row>
    <row r="662" spans="2:35" ht="12.75" x14ac:dyDescent="0.2">
      <c r="B662" s="77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I662" s="79"/>
    </row>
    <row r="663" spans="2:35" ht="12.75" x14ac:dyDescent="0.2">
      <c r="B663" s="77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I663" s="79"/>
    </row>
    <row r="664" spans="2:35" ht="12.75" x14ac:dyDescent="0.2">
      <c r="B664" s="77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I664" s="79"/>
    </row>
    <row r="665" spans="2:35" ht="12.75" x14ac:dyDescent="0.2">
      <c r="B665" s="77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I665" s="79"/>
    </row>
    <row r="666" spans="2:35" ht="12.75" x14ac:dyDescent="0.2">
      <c r="B666" s="77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I666" s="79"/>
    </row>
    <row r="667" spans="2:35" ht="12.75" x14ac:dyDescent="0.2">
      <c r="B667" s="77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I667" s="79"/>
    </row>
    <row r="668" spans="2:35" ht="12.75" x14ac:dyDescent="0.2">
      <c r="B668" s="77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I668" s="79"/>
    </row>
    <row r="669" spans="2:35" ht="12.75" x14ac:dyDescent="0.2">
      <c r="B669" s="77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I669" s="79"/>
    </row>
    <row r="670" spans="2:35" ht="12.75" x14ac:dyDescent="0.2">
      <c r="B670" s="77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I670" s="79"/>
    </row>
    <row r="671" spans="2:35" ht="12.75" x14ac:dyDescent="0.2">
      <c r="B671" s="77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I671" s="79"/>
    </row>
    <row r="672" spans="2:35" ht="12.75" x14ac:dyDescent="0.2">
      <c r="B672" s="77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I672" s="79"/>
    </row>
    <row r="673" spans="2:35" ht="12.75" x14ac:dyDescent="0.2">
      <c r="B673" s="77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I673" s="79"/>
    </row>
    <row r="674" spans="2:35" ht="12.75" x14ac:dyDescent="0.2">
      <c r="B674" s="77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I674" s="79"/>
    </row>
    <row r="675" spans="2:35" ht="12.75" x14ac:dyDescent="0.2">
      <c r="B675" s="77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I675" s="79"/>
    </row>
    <row r="676" spans="2:35" ht="12.75" x14ac:dyDescent="0.2">
      <c r="B676" s="77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I676" s="79"/>
    </row>
    <row r="677" spans="2:35" ht="12.75" x14ac:dyDescent="0.2">
      <c r="B677" s="77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I677" s="79"/>
    </row>
    <row r="678" spans="2:35" ht="12.75" x14ac:dyDescent="0.2">
      <c r="B678" s="77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I678" s="79"/>
    </row>
    <row r="679" spans="2:35" ht="12.75" x14ac:dyDescent="0.2">
      <c r="B679" s="77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I679" s="79"/>
    </row>
    <row r="680" spans="2:35" ht="12.75" x14ac:dyDescent="0.2">
      <c r="B680" s="77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I680" s="79"/>
    </row>
    <row r="681" spans="2:35" ht="12.75" x14ac:dyDescent="0.2">
      <c r="B681" s="77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I681" s="79"/>
    </row>
    <row r="682" spans="2:35" ht="12.75" x14ac:dyDescent="0.2">
      <c r="B682" s="77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I682" s="79"/>
    </row>
    <row r="683" spans="2:35" ht="12.75" x14ac:dyDescent="0.2">
      <c r="B683" s="77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I683" s="79"/>
    </row>
    <row r="684" spans="2:35" ht="12.75" x14ac:dyDescent="0.2">
      <c r="B684" s="77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I684" s="79"/>
    </row>
    <row r="685" spans="2:35" ht="12.75" x14ac:dyDescent="0.2">
      <c r="B685" s="77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I685" s="79"/>
    </row>
    <row r="686" spans="2:35" ht="12.75" x14ac:dyDescent="0.2">
      <c r="B686" s="77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I686" s="79"/>
    </row>
    <row r="687" spans="2:35" ht="12.75" x14ac:dyDescent="0.2">
      <c r="B687" s="77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I687" s="79"/>
    </row>
    <row r="688" spans="2:35" ht="12.75" x14ac:dyDescent="0.2">
      <c r="B688" s="77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I688" s="79"/>
    </row>
    <row r="689" spans="2:35" ht="12.75" x14ac:dyDescent="0.2">
      <c r="B689" s="77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I689" s="79"/>
    </row>
    <row r="690" spans="2:35" ht="12.75" x14ac:dyDescent="0.2">
      <c r="B690" s="77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I690" s="79"/>
    </row>
    <row r="691" spans="2:35" ht="12.75" x14ac:dyDescent="0.2">
      <c r="B691" s="77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I691" s="79"/>
    </row>
    <row r="692" spans="2:35" ht="12.75" x14ac:dyDescent="0.2">
      <c r="B692" s="77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I692" s="79"/>
    </row>
    <row r="693" spans="2:35" ht="12.75" x14ac:dyDescent="0.2">
      <c r="B693" s="77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I693" s="79"/>
    </row>
    <row r="694" spans="2:35" ht="12.75" x14ac:dyDescent="0.2">
      <c r="B694" s="77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I694" s="79"/>
    </row>
    <row r="695" spans="2:35" ht="12.75" x14ac:dyDescent="0.2">
      <c r="B695" s="77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I695" s="79"/>
    </row>
    <row r="696" spans="2:35" ht="12.75" x14ac:dyDescent="0.2">
      <c r="B696" s="77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I696" s="79"/>
    </row>
    <row r="697" spans="2:35" ht="12.75" x14ac:dyDescent="0.2">
      <c r="B697" s="77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I697" s="79"/>
    </row>
    <row r="698" spans="2:35" ht="12.75" x14ac:dyDescent="0.2">
      <c r="B698" s="77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I698" s="79"/>
    </row>
    <row r="699" spans="2:35" ht="12.75" x14ac:dyDescent="0.2">
      <c r="B699" s="77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I699" s="79"/>
    </row>
    <row r="700" spans="2:35" ht="12.75" x14ac:dyDescent="0.2">
      <c r="B700" s="77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I700" s="79"/>
    </row>
    <row r="701" spans="2:35" ht="12.75" x14ac:dyDescent="0.2">
      <c r="B701" s="77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I701" s="79"/>
    </row>
    <row r="702" spans="2:35" ht="12.75" x14ac:dyDescent="0.2">
      <c r="B702" s="77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I702" s="79"/>
    </row>
    <row r="703" spans="2:35" ht="12.75" x14ac:dyDescent="0.2">
      <c r="B703" s="77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I703" s="79"/>
    </row>
    <row r="704" spans="2:35" ht="12.75" x14ac:dyDescent="0.2">
      <c r="B704" s="77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I704" s="79"/>
    </row>
    <row r="705" spans="2:35" ht="12.75" x14ac:dyDescent="0.2">
      <c r="B705" s="77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I705" s="79"/>
    </row>
    <row r="706" spans="2:35" ht="12.75" x14ac:dyDescent="0.2">
      <c r="B706" s="77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I706" s="79"/>
    </row>
    <row r="707" spans="2:35" ht="12.75" x14ac:dyDescent="0.2">
      <c r="B707" s="77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I707" s="79"/>
    </row>
    <row r="708" spans="2:35" ht="12.75" x14ac:dyDescent="0.2">
      <c r="B708" s="77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I708" s="79"/>
    </row>
    <row r="709" spans="2:35" ht="12.75" x14ac:dyDescent="0.2">
      <c r="B709" s="77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I709" s="79"/>
    </row>
    <row r="710" spans="2:35" ht="12.75" x14ac:dyDescent="0.2">
      <c r="B710" s="77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I710" s="79"/>
    </row>
    <row r="711" spans="2:35" ht="12.75" x14ac:dyDescent="0.2">
      <c r="B711" s="77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I711" s="79"/>
    </row>
    <row r="712" spans="2:35" ht="12.75" x14ac:dyDescent="0.2">
      <c r="B712" s="77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I712" s="79"/>
    </row>
    <row r="713" spans="2:35" ht="12.75" x14ac:dyDescent="0.2">
      <c r="B713" s="77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I713" s="79"/>
    </row>
    <row r="714" spans="2:35" ht="12.75" x14ac:dyDescent="0.2">
      <c r="B714" s="77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I714" s="79"/>
    </row>
    <row r="715" spans="2:35" ht="12.75" x14ac:dyDescent="0.2">
      <c r="B715" s="77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I715" s="79"/>
    </row>
    <row r="716" spans="2:35" ht="12.75" x14ac:dyDescent="0.2">
      <c r="B716" s="77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I716" s="79"/>
    </row>
    <row r="717" spans="2:35" ht="12.75" x14ac:dyDescent="0.2">
      <c r="B717" s="77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I717" s="79"/>
    </row>
    <row r="718" spans="2:35" ht="12.75" x14ac:dyDescent="0.2">
      <c r="B718" s="77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I718" s="79"/>
    </row>
    <row r="719" spans="2:35" ht="12.75" x14ac:dyDescent="0.2"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I719" s="79"/>
    </row>
    <row r="720" spans="2:35" ht="12.75" x14ac:dyDescent="0.2">
      <c r="B720" s="77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I720" s="79"/>
    </row>
    <row r="721" spans="2:35" ht="12.75" x14ac:dyDescent="0.2">
      <c r="B721" s="77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I721" s="79"/>
    </row>
    <row r="722" spans="2:35" ht="12.75" x14ac:dyDescent="0.2">
      <c r="B722" s="77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I722" s="79"/>
    </row>
    <row r="723" spans="2:35" ht="12.75" x14ac:dyDescent="0.2"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I723" s="79"/>
    </row>
    <row r="724" spans="2:35" ht="12.75" x14ac:dyDescent="0.2">
      <c r="B724" s="77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I724" s="79"/>
    </row>
    <row r="725" spans="2:35" ht="12.75" x14ac:dyDescent="0.2">
      <c r="B725" s="77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I725" s="79"/>
    </row>
    <row r="726" spans="2:35" ht="12.75" x14ac:dyDescent="0.2">
      <c r="B726" s="77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I726" s="79"/>
    </row>
    <row r="727" spans="2:35" ht="12.75" x14ac:dyDescent="0.2"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I727" s="79"/>
    </row>
    <row r="728" spans="2:35" ht="12.75" x14ac:dyDescent="0.2">
      <c r="B728" s="77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I728" s="79"/>
    </row>
    <row r="729" spans="2:35" ht="12.75" x14ac:dyDescent="0.2">
      <c r="B729" s="77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I729" s="79"/>
    </row>
    <row r="730" spans="2:35" ht="12.75" x14ac:dyDescent="0.2">
      <c r="B730" s="77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I730" s="79"/>
    </row>
    <row r="731" spans="2:35" ht="12.75" x14ac:dyDescent="0.2"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I731" s="79"/>
    </row>
    <row r="732" spans="2:35" ht="12.75" x14ac:dyDescent="0.2">
      <c r="B732" s="77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I732" s="79"/>
    </row>
    <row r="733" spans="2:35" ht="12.75" x14ac:dyDescent="0.2">
      <c r="B733" s="77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I733" s="79"/>
    </row>
    <row r="734" spans="2:35" ht="12.75" x14ac:dyDescent="0.2"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I734" s="79"/>
    </row>
    <row r="735" spans="2:35" ht="12.75" x14ac:dyDescent="0.2"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I735" s="79"/>
    </row>
    <row r="736" spans="2:35" ht="12.75" x14ac:dyDescent="0.2">
      <c r="B736" s="77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I736" s="79"/>
    </row>
    <row r="737" spans="2:35" ht="12.75" x14ac:dyDescent="0.2">
      <c r="B737" s="77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I737" s="79"/>
    </row>
    <row r="738" spans="2:35" ht="12.75" x14ac:dyDescent="0.2">
      <c r="B738" s="77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I738" s="79"/>
    </row>
    <row r="739" spans="2:35" ht="12.75" x14ac:dyDescent="0.2"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I739" s="79"/>
    </row>
    <row r="740" spans="2:35" ht="12.75" x14ac:dyDescent="0.2">
      <c r="B740" s="77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I740" s="79"/>
    </row>
    <row r="741" spans="2:35" ht="12.75" x14ac:dyDescent="0.2">
      <c r="B741" s="77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I741" s="79"/>
    </row>
    <row r="742" spans="2:35" ht="12.75" x14ac:dyDescent="0.2">
      <c r="B742" s="77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I742" s="79"/>
    </row>
    <row r="743" spans="2:35" ht="12.75" x14ac:dyDescent="0.2"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I743" s="79"/>
    </row>
    <row r="744" spans="2:35" ht="12.75" x14ac:dyDescent="0.2">
      <c r="B744" s="77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I744" s="79"/>
    </row>
    <row r="745" spans="2:35" ht="12.75" x14ac:dyDescent="0.2">
      <c r="B745" s="77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I745" s="79"/>
    </row>
    <row r="746" spans="2:35" ht="12.75" x14ac:dyDescent="0.2"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I746" s="79"/>
    </row>
    <row r="747" spans="2:35" ht="12.75" x14ac:dyDescent="0.2">
      <c r="B747" s="77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I747" s="79"/>
    </row>
    <row r="748" spans="2:35" ht="12.75" x14ac:dyDescent="0.2">
      <c r="B748" s="77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I748" s="79"/>
    </row>
    <row r="749" spans="2:35" ht="12.75" x14ac:dyDescent="0.2">
      <c r="B749" s="77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I749" s="79"/>
    </row>
    <row r="750" spans="2:35" ht="12.75" x14ac:dyDescent="0.2">
      <c r="B750" s="77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I750" s="79"/>
    </row>
    <row r="751" spans="2:35" ht="12.75" x14ac:dyDescent="0.2">
      <c r="B751" s="77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I751" s="79"/>
    </row>
    <row r="752" spans="2:35" ht="12.75" x14ac:dyDescent="0.2">
      <c r="B752" s="77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I752" s="79"/>
    </row>
    <row r="753" spans="2:35" ht="12.75" x14ac:dyDescent="0.2">
      <c r="B753" s="77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I753" s="79"/>
    </row>
    <row r="754" spans="2:35" ht="12.75" x14ac:dyDescent="0.2">
      <c r="B754" s="77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I754" s="79"/>
    </row>
    <row r="755" spans="2:35" ht="12.75" x14ac:dyDescent="0.2">
      <c r="B755" s="77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I755" s="79"/>
    </row>
    <row r="756" spans="2:35" ht="12.75" x14ac:dyDescent="0.2">
      <c r="B756" s="77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I756" s="79"/>
    </row>
    <row r="757" spans="2:35" ht="12.75" x14ac:dyDescent="0.2">
      <c r="B757" s="77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I757" s="79"/>
    </row>
    <row r="758" spans="2:35" ht="12.75" x14ac:dyDescent="0.2">
      <c r="B758" s="77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I758" s="79"/>
    </row>
    <row r="759" spans="2:35" ht="12.75" x14ac:dyDescent="0.2">
      <c r="B759" s="77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I759" s="79"/>
    </row>
    <row r="760" spans="2:35" ht="12.75" x14ac:dyDescent="0.2">
      <c r="B760" s="77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I760" s="79"/>
    </row>
    <row r="761" spans="2:35" ht="12.75" x14ac:dyDescent="0.2">
      <c r="B761" s="77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I761" s="79"/>
    </row>
    <row r="762" spans="2:35" ht="12.75" x14ac:dyDescent="0.2">
      <c r="B762" s="77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I762" s="79"/>
    </row>
    <row r="763" spans="2:35" ht="12.75" x14ac:dyDescent="0.2">
      <c r="B763" s="77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I763" s="79"/>
    </row>
    <row r="764" spans="2:35" ht="12.75" x14ac:dyDescent="0.2">
      <c r="B764" s="77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I764" s="79"/>
    </row>
    <row r="765" spans="2:35" ht="12.75" x14ac:dyDescent="0.2">
      <c r="B765" s="77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I765" s="79"/>
    </row>
    <row r="766" spans="2:35" ht="12.75" x14ac:dyDescent="0.2">
      <c r="B766" s="77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I766" s="79"/>
    </row>
    <row r="767" spans="2:35" ht="12.75" x14ac:dyDescent="0.2">
      <c r="B767" s="77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I767" s="79"/>
    </row>
    <row r="768" spans="2:35" ht="12.75" x14ac:dyDescent="0.2">
      <c r="B768" s="77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I768" s="79"/>
    </row>
    <row r="769" spans="2:35" ht="12.75" x14ac:dyDescent="0.2">
      <c r="B769" s="77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I769" s="79"/>
    </row>
    <row r="770" spans="2:35" ht="12.75" x14ac:dyDescent="0.2">
      <c r="B770" s="77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I770" s="79"/>
    </row>
    <row r="771" spans="2:35" ht="12.75" x14ac:dyDescent="0.2">
      <c r="B771" s="77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I771" s="79"/>
    </row>
    <row r="772" spans="2:35" ht="12.75" x14ac:dyDescent="0.2">
      <c r="B772" s="77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I772" s="79"/>
    </row>
    <row r="773" spans="2:35" ht="12.75" x14ac:dyDescent="0.2">
      <c r="B773" s="77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I773" s="79"/>
    </row>
    <row r="774" spans="2:35" ht="12.75" x14ac:dyDescent="0.2">
      <c r="B774" s="77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I774" s="79"/>
    </row>
    <row r="775" spans="2:35" ht="12.75" x14ac:dyDescent="0.2">
      <c r="B775" s="77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I775" s="79"/>
    </row>
    <row r="776" spans="2:35" ht="12.75" x14ac:dyDescent="0.2">
      <c r="B776" s="77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I776" s="79"/>
    </row>
    <row r="777" spans="2:35" ht="12.75" x14ac:dyDescent="0.2">
      <c r="B777" s="77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I777" s="79"/>
    </row>
    <row r="778" spans="2:35" ht="12.75" x14ac:dyDescent="0.2">
      <c r="B778" s="77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I778" s="79"/>
    </row>
    <row r="779" spans="2:35" ht="12.75" x14ac:dyDescent="0.2">
      <c r="B779" s="77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I779" s="79"/>
    </row>
    <row r="780" spans="2:35" ht="12.75" x14ac:dyDescent="0.2">
      <c r="B780" s="77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I780" s="79"/>
    </row>
    <row r="781" spans="2:35" ht="12.75" x14ac:dyDescent="0.2">
      <c r="B781" s="77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I781" s="79"/>
    </row>
    <row r="782" spans="2:35" ht="12.75" x14ac:dyDescent="0.2">
      <c r="B782" s="77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I782" s="79"/>
    </row>
    <row r="783" spans="2:35" ht="12.75" x14ac:dyDescent="0.2">
      <c r="B783" s="77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I783" s="79"/>
    </row>
    <row r="784" spans="2:35" ht="12.75" x14ac:dyDescent="0.2">
      <c r="B784" s="77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I784" s="79"/>
    </row>
    <row r="785" spans="2:35" ht="12.75" x14ac:dyDescent="0.2">
      <c r="B785" s="77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I785" s="79"/>
    </row>
    <row r="786" spans="2:35" ht="12.75" x14ac:dyDescent="0.2">
      <c r="B786" s="77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I786" s="79"/>
    </row>
    <row r="787" spans="2:35" ht="12.75" x14ac:dyDescent="0.2">
      <c r="B787" s="77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I787" s="79"/>
    </row>
    <row r="788" spans="2:35" ht="12.75" x14ac:dyDescent="0.2">
      <c r="B788" s="77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I788" s="79"/>
    </row>
    <row r="789" spans="2:35" ht="12.75" x14ac:dyDescent="0.2">
      <c r="B789" s="77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I789" s="79"/>
    </row>
    <row r="790" spans="2:35" ht="12.75" x14ac:dyDescent="0.2">
      <c r="B790" s="77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I790" s="79"/>
    </row>
    <row r="791" spans="2:35" ht="12.75" x14ac:dyDescent="0.2">
      <c r="B791" s="77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I791" s="79"/>
    </row>
    <row r="792" spans="2:35" ht="12.75" x14ac:dyDescent="0.2">
      <c r="B792" s="77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I792" s="79"/>
    </row>
    <row r="793" spans="2:35" ht="12.75" x14ac:dyDescent="0.2">
      <c r="B793" s="77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I793" s="79"/>
    </row>
    <row r="794" spans="2:35" ht="12.75" x14ac:dyDescent="0.2">
      <c r="B794" s="77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I794" s="79"/>
    </row>
    <row r="795" spans="2:35" ht="12.75" x14ac:dyDescent="0.2">
      <c r="B795" s="77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I795" s="79"/>
    </row>
    <row r="796" spans="2:35" ht="12.75" x14ac:dyDescent="0.2">
      <c r="B796" s="77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I796" s="79"/>
    </row>
    <row r="797" spans="2:35" ht="12.75" x14ac:dyDescent="0.2">
      <c r="B797" s="77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I797" s="79"/>
    </row>
    <row r="798" spans="2:35" ht="12.75" x14ac:dyDescent="0.2">
      <c r="B798" s="77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I798" s="79"/>
    </row>
    <row r="799" spans="2:35" ht="12.75" x14ac:dyDescent="0.2">
      <c r="B799" s="77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I799" s="79"/>
    </row>
    <row r="800" spans="2:35" ht="12.75" x14ac:dyDescent="0.2">
      <c r="B800" s="77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I800" s="79"/>
    </row>
    <row r="801" spans="2:35" ht="12.75" x14ac:dyDescent="0.2">
      <c r="B801" s="77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I801" s="79"/>
    </row>
    <row r="802" spans="2:35" ht="12.75" x14ac:dyDescent="0.2">
      <c r="B802" s="77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I802" s="79"/>
    </row>
    <row r="803" spans="2:35" ht="12.75" x14ac:dyDescent="0.2">
      <c r="B803" s="77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I803" s="79"/>
    </row>
    <row r="804" spans="2:35" ht="12.75" x14ac:dyDescent="0.2">
      <c r="B804" s="77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I804" s="79"/>
    </row>
    <row r="805" spans="2:35" ht="12.75" x14ac:dyDescent="0.2">
      <c r="B805" s="77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I805" s="79"/>
    </row>
    <row r="806" spans="2:35" ht="12.75" x14ac:dyDescent="0.2">
      <c r="B806" s="77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I806" s="79"/>
    </row>
    <row r="807" spans="2:35" ht="12.75" x14ac:dyDescent="0.2">
      <c r="B807" s="77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I807" s="79"/>
    </row>
    <row r="808" spans="2:35" ht="12.75" x14ac:dyDescent="0.2">
      <c r="B808" s="77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I808" s="79"/>
    </row>
    <row r="809" spans="2:35" ht="12.75" x14ac:dyDescent="0.2">
      <c r="B809" s="77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I809" s="79"/>
    </row>
    <row r="810" spans="2:35" ht="12.75" x14ac:dyDescent="0.2">
      <c r="B810" s="77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I810" s="79"/>
    </row>
    <row r="811" spans="2:35" ht="12.75" x14ac:dyDescent="0.2">
      <c r="B811" s="77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I811" s="79"/>
    </row>
    <row r="812" spans="2:35" ht="12.75" x14ac:dyDescent="0.2">
      <c r="B812" s="77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I812" s="79"/>
    </row>
    <row r="813" spans="2:35" ht="12.75" x14ac:dyDescent="0.2">
      <c r="B813" s="77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I813" s="79"/>
    </row>
    <row r="814" spans="2:35" ht="12.75" x14ac:dyDescent="0.2">
      <c r="B814" s="77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I814" s="79"/>
    </row>
    <row r="815" spans="2:35" ht="12.75" x14ac:dyDescent="0.2">
      <c r="B815" s="77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I815" s="79"/>
    </row>
    <row r="816" spans="2:35" ht="12.75" x14ac:dyDescent="0.2">
      <c r="B816" s="77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I816" s="79"/>
    </row>
    <row r="817" spans="2:35" ht="12.75" x14ac:dyDescent="0.2">
      <c r="B817" s="77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I817" s="79"/>
    </row>
    <row r="818" spans="2:35" ht="12.75" x14ac:dyDescent="0.2">
      <c r="B818" s="77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I818" s="79"/>
    </row>
    <row r="819" spans="2:35" ht="12.75" x14ac:dyDescent="0.2">
      <c r="B819" s="77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I819" s="79"/>
    </row>
    <row r="820" spans="2:35" ht="12.75" x14ac:dyDescent="0.2">
      <c r="B820" s="77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I820" s="79"/>
    </row>
    <row r="821" spans="2:35" ht="12.75" x14ac:dyDescent="0.2">
      <c r="B821" s="77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I821" s="79"/>
    </row>
    <row r="822" spans="2:35" ht="12.75" x14ac:dyDescent="0.2">
      <c r="B822" s="77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I822" s="79"/>
    </row>
    <row r="823" spans="2:35" ht="12.75" x14ac:dyDescent="0.2">
      <c r="B823" s="77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I823" s="79"/>
    </row>
    <row r="824" spans="2:35" ht="12.75" x14ac:dyDescent="0.2">
      <c r="B824" s="77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I824" s="79"/>
    </row>
    <row r="825" spans="2:35" ht="12.75" x14ac:dyDescent="0.2">
      <c r="B825" s="77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I825" s="79"/>
    </row>
    <row r="826" spans="2:35" ht="12.75" x14ac:dyDescent="0.2">
      <c r="B826" s="77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I826" s="79"/>
    </row>
    <row r="827" spans="2:35" ht="12.75" x14ac:dyDescent="0.2">
      <c r="B827" s="77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I827" s="79"/>
    </row>
    <row r="828" spans="2:35" ht="12.75" x14ac:dyDescent="0.2">
      <c r="B828" s="77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I828" s="79"/>
    </row>
    <row r="829" spans="2:35" ht="12.75" x14ac:dyDescent="0.2">
      <c r="B829" s="77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I829" s="79"/>
    </row>
    <row r="830" spans="2:35" ht="12.75" x14ac:dyDescent="0.2">
      <c r="B830" s="77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I830" s="79"/>
    </row>
    <row r="831" spans="2:35" ht="12.75" x14ac:dyDescent="0.2">
      <c r="B831" s="77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I831" s="79"/>
    </row>
    <row r="832" spans="2:35" ht="12.75" x14ac:dyDescent="0.2">
      <c r="B832" s="77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I832" s="79"/>
    </row>
    <row r="833" spans="2:35" ht="12.75" x14ac:dyDescent="0.2">
      <c r="B833" s="77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I833" s="79"/>
    </row>
    <row r="834" spans="2:35" ht="12.75" x14ac:dyDescent="0.2">
      <c r="B834" s="77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I834" s="79"/>
    </row>
    <row r="835" spans="2:35" ht="12.75" x14ac:dyDescent="0.2">
      <c r="B835" s="77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I835" s="79"/>
    </row>
    <row r="836" spans="2:35" ht="12.75" x14ac:dyDescent="0.2">
      <c r="B836" s="77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I836" s="79"/>
    </row>
    <row r="837" spans="2:35" ht="12.75" x14ac:dyDescent="0.2">
      <c r="B837" s="77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I837" s="79"/>
    </row>
    <row r="838" spans="2:35" ht="12.75" x14ac:dyDescent="0.2">
      <c r="B838" s="77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I838" s="79"/>
    </row>
    <row r="839" spans="2:35" ht="12.75" x14ac:dyDescent="0.2">
      <c r="B839" s="77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I839" s="79"/>
    </row>
    <row r="840" spans="2:35" ht="12.75" x14ac:dyDescent="0.2">
      <c r="B840" s="77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I840" s="79"/>
    </row>
    <row r="841" spans="2:35" ht="12.75" x14ac:dyDescent="0.2">
      <c r="B841" s="77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I841" s="79"/>
    </row>
    <row r="842" spans="2:35" ht="12.75" x14ac:dyDescent="0.2">
      <c r="B842" s="77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I842" s="79"/>
    </row>
    <row r="843" spans="2:35" ht="12.75" x14ac:dyDescent="0.2">
      <c r="B843" s="77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I843" s="79"/>
    </row>
    <row r="844" spans="2:35" ht="12.75" x14ac:dyDescent="0.2">
      <c r="B844" s="77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I844" s="79"/>
    </row>
    <row r="845" spans="2:35" ht="12.75" x14ac:dyDescent="0.2">
      <c r="B845" s="77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I845" s="79"/>
    </row>
    <row r="846" spans="2:35" ht="12.75" x14ac:dyDescent="0.2">
      <c r="B846" s="77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I846" s="79"/>
    </row>
    <row r="847" spans="2:35" ht="12.75" x14ac:dyDescent="0.2">
      <c r="B847" s="77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I847" s="79"/>
    </row>
    <row r="848" spans="2:35" ht="12.75" x14ac:dyDescent="0.2">
      <c r="B848" s="77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I848" s="79"/>
    </row>
    <row r="849" spans="2:35" ht="12.75" x14ac:dyDescent="0.2">
      <c r="B849" s="77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I849" s="79"/>
    </row>
    <row r="850" spans="2:35" ht="12.75" x14ac:dyDescent="0.2">
      <c r="B850" s="77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I850" s="79"/>
    </row>
    <row r="851" spans="2:35" ht="12.75" x14ac:dyDescent="0.2">
      <c r="B851" s="77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I851" s="79"/>
    </row>
    <row r="852" spans="2:35" ht="12.75" x14ac:dyDescent="0.2">
      <c r="B852" s="77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I852" s="79"/>
    </row>
    <row r="853" spans="2:35" ht="12.75" x14ac:dyDescent="0.2">
      <c r="B853" s="77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I853" s="79"/>
    </row>
    <row r="854" spans="2:35" ht="12.75" x14ac:dyDescent="0.2">
      <c r="B854" s="77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I854" s="79"/>
    </row>
    <row r="855" spans="2:35" ht="12.75" x14ac:dyDescent="0.2">
      <c r="B855" s="77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I855" s="79"/>
    </row>
    <row r="856" spans="2:35" ht="12.75" x14ac:dyDescent="0.2">
      <c r="B856" s="77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I856" s="79"/>
    </row>
    <row r="857" spans="2:35" ht="12.75" x14ac:dyDescent="0.2">
      <c r="B857" s="77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I857" s="79"/>
    </row>
    <row r="858" spans="2:35" ht="12.75" x14ac:dyDescent="0.2">
      <c r="B858" s="77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I858" s="79"/>
    </row>
    <row r="859" spans="2:35" ht="12.75" x14ac:dyDescent="0.2">
      <c r="B859" s="77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I859" s="79"/>
    </row>
    <row r="860" spans="2:35" ht="12.75" x14ac:dyDescent="0.2">
      <c r="B860" s="77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I860" s="79"/>
    </row>
    <row r="861" spans="2:35" ht="12.75" x14ac:dyDescent="0.2">
      <c r="B861" s="77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I861" s="79"/>
    </row>
    <row r="862" spans="2:35" ht="12.75" x14ac:dyDescent="0.2">
      <c r="B862" s="77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I862" s="79"/>
    </row>
    <row r="863" spans="2:35" ht="12.75" x14ac:dyDescent="0.2">
      <c r="B863" s="77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I863" s="79"/>
    </row>
    <row r="864" spans="2:35" ht="12.75" x14ac:dyDescent="0.2">
      <c r="B864" s="77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I864" s="79"/>
    </row>
    <row r="865" spans="2:35" ht="12.75" x14ac:dyDescent="0.2">
      <c r="B865" s="77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I865" s="79"/>
    </row>
    <row r="866" spans="2:35" ht="12.75" x14ac:dyDescent="0.2">
      <c r="B866" s="77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I866" s="79"/>
    </row>
    <row r="867" spans="2:35" ht="12.75" x14ac:dyDescent="0.2">
      <c r="B867" s="77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I867" s="79"/>
    </row>
    <row r="868" spans="2:35" ht="12.75" x14ac:dyDescent="0.2">
      <c r="B868" s="77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I868" s="79"/>
    </row>
    <row r="869" spans="2:35" ht="12.75" x14ac:dyDescent="0.2">
      <c r="B869" s="77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I869" s="79"/>
    </row>
    <row r="870" spans="2:35" ht="12.75" x14ac:dyDescent="0.2">
      <c r="B870" s="77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I870" s="79"/>
    </row>
    <row r="871" spans="2:35" ht="12.75" x14ac:dyDescent="0.2">
      <c r="B871" s="77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I871" s="79"/>
    </row>
    <row r="872" spans="2:35" ht="12.75" x14ac:dyDescent="0.2">
      <c r="B872" s="77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I872" s="79"/>
    </row>
    <row r="873" spans="2:35" ht="12.75" x14ac:dyDescent="0.2">
      <c r="B873" s="77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I873" s="79"/>
    </row>
    <row r="874" spans="2:35" ht="12.75" x14ac:dyDescent="0.2">
      <c r="B874" s="77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I874" s="79"/>
    </row>
    <row r="875" spans="2:35" ht="12.75" x14ac:dyDescent="0.2">
      <c r="B875" s="77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I875" s="79"/>
    </row>
    <row r="876" spans="2:35" ht="12.75" x14ac:dyDescent="0.2">
      <c r="B876" s="77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I876" s="79"/>
    </row>
    <row r="877" spans="2:35" ht="12.75" x14ac:dyDescent="0.2">
      <c r="B877" s="77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I877" s="79"/>
    </row>
    <row r="878" spans="2:35" ht="12.75" x14ac:dyDescent="0.2">
      <c r="B878" s="77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I878" s="79"/>
    </row>
    <row r="879" spans="2:35" ht="12.75" x14ac:dyDescent="0.2">
      <c r="B879" s="77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I879" s="79"/>
    </row>
    <row r="880" spans="2:35" ht="12.75" x14ac:dyDescent="0.2">
      <c r="B880" s="77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I880" s="79"/>
    </row>
    <row r="881" spans="2:35" ht="12.75" x14ac:dyDescent="0.2">
      <c r="B881" s="77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I881" s="79"/>
    </row>
    <row r="882" spans="2:35" ht="12.75" x14ac:dyDescent="0.2">
      <c r="B882" s="77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I882" s="79"/>
    </row>
    <row r="883" spans="2:35" ht="12.75" x14ac:dyDescent="0.2">
      <c r="B883" s="77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I883" s="79"/>
    </row>
    <row r="884" spans="2:35" ht="12.75" x14ac:dyDescent="0.2">
      <c r="B884" s="77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I884" s="79"/>
    </row>
    <row r="885" spans="2:35" ht="12.75" x14ac:dyDescent="0.2">
      <c r="B885" s="77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I885" s="79"/>
    </row>
    <row r="886" spans="2:35" ht="12.75" x14ac:dyDescent="0.2">
      <c r="B886" s="77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I886" s="79"/>
    </row>
    <row r="887" spans="2:35" ht="12.75" x14ac:dyDescent="0.2">
      <c r="B887" s="77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I887" s="79"/>
    </row>
    <row r="888" spans="2:35" ht="12.75" x14ac:dyDescent="0.2">
      <c r="B888" s="77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I888" s="79"/>
    </row>
    <row r="889" spans="2:35" ht="12.75" x14ac:dyDescent="0.2">
      <c r="B889" s="77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I889" s="79"/>
    </row>
    <row r="890" spans="2:35" ht="12.75" x14ac:dyDescent="0.2">
      <c r="B890" s="77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I890" s="79"/>
    </row>
    <row r="891" spans="2:35" ht="12.75" x14ac:dyDescent="0.2">
      <c r="B891" s="77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I891" s="79"/>
    </row>
    <row r="892" spans="2:35" ht="12.75" x14ac:dyDescent="0.2">
      <c r="B892" s="77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I892" s="79"/>
    </row>
    <row r="893" spans="2:35" ht="12.75" x14ac:dyDescent="0.2">
      <c r="B893" s="77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I893" s="79"/>
    </row>
    <row r="894" spans="2:35" ht="12.75" x14ac:dyDescent="0.2">
      <c r="B894" s="77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I894" s="79"/>
    </row>
    <row r="895" spans="2:35" ht="12.75" x14ac:dyDescent="0.2">
      <c r="B895" s="77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I895" s="79"/>
    </row>
    <row r="896" spans="2:35" ht="12.75" x14ac:dyDescent="0.2">
      <c r="B896" s="77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I896" s="79"/>
    </row>
    <row r="897" spans="2:35" ht="12.75" x14ac:dyDescent="0.2">
      <c r="B897" s="77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I897" s="79"/>
    </row>
    <row r="898" spans="2:35" ht="12.75" x14ac:dyDescent="0.2">
      <c r="B898" s="77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I898" s="79"/>
    </row>
    <row r="899" spans="2:35" ht="12.75" x14ac:dyDescent="0.2">
      <c r="B899" s="77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I899" s="79"/>
    </row>
    <row r="900" spans="2:35" ht="12.75" x14ac:dyDescent="0.2">
      <c r="B900" s="77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I900" s="79"/>
    </row>
    <row r="901" spans="2:35" ht="12.75" x14ac:dyDescent="0.2">
      <c r="B901" s="77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I901" s="79"/>
    </row>
    <row r="902" spans="2:35" ht="12.75" x14ac:dyDescent="0.2">
      <c r="B902" s="77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I902" s="79"/>
    </row>
    <row r="903" spans="2:35" ht="12.75" x14ac:dyDescent="0.2">
      <c r="B903" s="77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I903" s="79"/>
    </row>
    <row r="904" spans="2:35" ht="12.75" x14ac:dyDescent="0.2">
      <c r="B904" s="77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I904" s="79"/>
    </row>
    <row r="905" spans="2:35" ht="12.75" x14ac:dyDescent="0.2">
      <c r="B905" s="77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I905" s="79"/>
    </row>
    <row r="906" spans="2:35" ht="12.75" x14ac:dyDescent="0.2">
      <c r="B906" s="77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I906" s="79"/>
    </row>
    <row r="907" spans="2:35" ht="12.75" x14ac:dyDescent="0.2">
      <c r="B907" s="77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I907" s="79"/>
    </row>
    <row r="908" spans="2:35" ht="12.75" x14ac:dyDescent="0.2">
      <c r="B908" s="77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I908" s="79"/>
    </row>
    <row r="909" spans="2:35" ht="12.75" x14ac:dyDescent="0.2">
      <c r="B909" s="77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I909" s="79"/>
    </row>
    <row r="910" spans="2:35" ht="12.75" x14ac:dyDescent="0.2">
      <c r="B910" s="77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I910" s="79"/>
    </row>
    <row r="911" spans="2:35" ht="12.75" x14ac:dyDescent="0.2">
      <c r="B911" s="77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I911" s="79"/>
    </row>
    <row r="912" spans="2:35" ht="12.75" x14ac:dyDescent="0.2">
      <c r="B912" s="77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I912" s="79"/>
    </row>
    <row r="913" spans="2:35" ht="12.75" x14ac:dyDescent="0.2">
      <c r="B913" s="77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I913" s="79"/>
    </row>
    <row r="914" spans="2:35" ht="12.75" x14ac:dyDescent="0.2">
      <c r="B914" s="77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I914" s="79"/>
    </row>
    <row r="915" spans="2:35" ht="12.75" x14ac:dyDescent="0.2">
      <c r="B915" s="77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I915" s="79"/>
    </row>
    <row r="916" spans="2:35" ht="12.75" x14ac:dyDescent="0.2">
      <c r="B916" s="77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I916" s="79"/>
    </row>
    <row r="917" spans="2:35" ht="12.75" x14ac:dyDescent="0.2">
      <c r="B917" s="77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I917" s="79"/>
    </row>
    <row r="918" spans="2:35" ht="12.75" x14ac:dyDescent="0.2">
      <c r="B918" s="77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I918" s="79"/>
    </row>
    <row r="919" spans="2:35" ht="12.75" x14ac:dyDescent="0.2">
      <c r="B919" s="77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I919" s="79"/>
    </row>
    <row r="920" spans="2:35" ht="12.75" x14ac:dyDescent="0.2">
      <c r="B920" s="77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I920" s="79"/>
    </row>
    <row r="921" spans="2:35" ht="12.75" x14ac:dyDescent="0.2">
      <c r="B921" s="77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I921" s="79"/>
    </row>
    <row r="922" spans="2:35" ht="12.75" x14ac:dyDescent="0.2">
      <c r="B922" s="77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I922" s="79"/>
    </row>
    <row r="923" spans="2:35" ht="12.75" x14ac:dyDescent="0.2">
      <c r="B923" s="77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I923" s="79"/>
    </row>
    <row r="924" spans="2:35" ht="12.75" x14ac:dyDescent="0.2">
      <c r="B924" s="77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I924" s="79"/>
    </row>
    <row r="925" spans="2:35" ht="12.75" x14ac:dyDescent="0.2">
      <c r="B925" s="77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I925" s="79"/>
    </row>
    <row r="926" spans="2:35" ht="12.75" x14ac:dyDescent="0.2">
      <c r="B926" s="77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I926" s="79"/>
    </row>
    <row r="927" spans="2:35" ht="12.75" x14ac:dyDescent="0.2">
      <c r="B927" s="77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I927" s="79"/>
    </row>
    <row r="928" spans="2:35" ht="12.75" x14ac:dyDescent="0.2">
      <c r="B928" s="77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I928" s="79"/>
    </row>
    <row r="929" spans="2:35" ht="12.75" x14ac:dyDescent="0.2">
      <c r="B929" s="77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I929" s="79"/>
    </row>
    <row r="930" spans="2:35" ht="12.75" x14ac:dyDescent="0.2">
      <c r="B930" s="77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I930" s="79"/>
    </row>
    <row r="931" spans="2:35" ht="12.75" x14ac:dyDescent="0.2">
      <c r="B931" s="77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I931" s="79"/>
    </row>
    <row r="932" spans="2:35" ht="12.75" x14ac:dyDescent="0.2">
      <c r="B932" s="77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I932" s="79"/>
    </row>
    <row r="933" spans="2:35" ht="12.75" x14ac:dyDescent="0.2">
      <c r="B933" s="77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I933" s="79"/>
    </row>
    <row r="934" spans="2:35" ht="12.75" x14ac:dyDescent="0.2">
      <c r="B934" s="77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I934" s="79"/>
    </row>
    <row r="935" spans="2:35" ht="12.75" x14ac:dyDescent="0.2">
      <c r="B935" s="77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I935" s="79"/>
    </row>
    <row r="936" spans="2:35" ht="12.75" x14ac:dyDescent="0.2">
      <c r="B936" s="77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I936" s="79"/>
    </row>
    <row r="937" spans="2:35" ht="12.75" x14ac:dyDescent="0.2">
      <c r="B937" s="77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I937" s="79"/>
    </row>
    <row r="938" spans="2:35" ht="12.75" x14ac:dyDescent="0.2">
      <c r="B938" s="77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I938" s="79"/>
    </row>
    <row r="939" spans="2:35" ht="12.75" x14ac:dyDescent="0.2">
      <c r="B939" s="77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I939" s="79"/>
    </row>
    <row r="940" spans="2:35" ht="12.75" x14ac:dyDescent="0.2">
      <c r="B940" s="77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I940" s="79"/>
    </row>
    <row r="941" spans="2:35" ht="12.75" x14ac:dyDescent="0.2">
      <c r="B941" s="77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I941" s="79"/>
    </row>
    <row r="942" spans="2:35" ht="12.75" x14ac:dyDescent="0.2">
      <c r="B942" s="77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I942" s="79"/>
    </row>
    <row r="943" spans="2:35" ht="12.75" x14ac:dyDescent="0.2">
      <c r="B943" s="77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I943" s="79"/>
    </row>
    <row r="944" spans="2:35" ht="12.75" x14ac:dyDescent="0.2">
      <c r="B944" s="77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I944" s="79"/>
    </row>
    <row r="945" spans="2:35" ht="12.75" x14ac:dyDescent="0.2">
      <c r="B945" s="77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I945" s="79"/>
    </row>
    <row r="946" spans="2:35" ht="12.75" x14ac:dyDescent="0.2">
      <c r="B946" s="77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I946" s="79"/>
    </row>
    <row r="947" spans="2:35" ht="12.75" x14ac:dyDescent="0.2">
      <c r="B947" s="77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I947" s="79"/>
    </row>
    <row r="948" spans="2:35" ht="12.75" x14ac:dyDescent="0.2">
      <c r="B948" s="77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I948" s="79"/>
    </row>
    <row r="949" spans="2:35" ht="12.75" x14ac:dyDescent="0.2">
      <c r="B949" s="77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I949" s="79"/>
    </row>
    <row r="950" spans="2:35" ht="12.75" x14ac:dyDescent="0.2">
      <c r="B950" s="77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I950" s="79"/>
    </row>
    <row r="951" spans="2:35" ht="12.75" x14ac:dyDescent="0.2">
      <c r="B951" s="77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I951" s="79"/>
    </row>
    <row r="952" spans="2:35" ht="12.75" x14ac:dyDescent="0.2">
      <c r="B952" s="77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I952" s="79"/>
    </row>
    <row r="953" spans="2:35" ht="12.75" x14ac:dyDescent="0.2">
      <c r="B953" s="77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I953" s="79"/>
    </row>
    <row r="954" spans="2:35" ht="12.75" x14ac:dyDescent="0.2">
      <c r="B954" s="77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I954" s="79"/>
    </row>
    <row r="955" spans="2:35" ht="12.75" x14ac:dyDescent="0.2">
      <c r="B955" s="77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I955" s="79"/>
    </row>
    <row r="956" spans="2:35" ht="12.75" x14ac:dyDescent="0.2">
      <c r="B956" s="77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I956" s="79"/>
    </row>
    <row r="957" spans="2:35" ht="12.75" x14ac:dyDescent="0.2">
      <c r="B957" s="77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I957" s="79"/>
    </row>
    <row r="958" spans="2:35" ht="12.75" x14ac:dyDescent="0.2">
      <c r="B958" s="77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I958" s="79"/>
    </row>
    <row r="959" spans="2:35" ht="12.75" x14ac:dyDescent="0.2">
      <c r="B959" s="77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I959" s="79"/>
    </row>
    <row r="960" spans="2:35" ht="12.75" x14ac:dyDescent="0.2">
      <c r="B960" s="77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I960" s="79"/>
    </row>
    <row r="961" spans="2:35" ht="12.75" x14ac:dyDescent="0.2">
      <c r="B961" s="77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I961" s="79"/>
    </row>
    <row r="962" spans="2:35" ht="12.75" x14ac:dyDescent="0.2">
      <c r="B962" s="77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I962" s="79"/>
    </row>
    <row r="963" spans="2:35" ht="12.75" x14ac:dyDescent="0.2">
      <c r="B963" s="77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I963" s="79"/>
    </row>
    <row r="964" spans="2:35" ht="12.75" x14ac:dyDescent="0.2">
      <c r="B964" s="77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I964" s="79"/>
    </row>
    <row r="965" spans="2:35" ht="12.75" x14ac:dyDescent="0.2">
      <c r="B965" s="77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I965" s="79"/>
    </row>
    <row r="966" spans="2:35" ht="12.75" x14ac:dyDescent="0.2">
      <c r="B966" s="77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I966" s="79"/>
    </row>
    <row r="967" spans="2:35" ht="12.75" x14ac:dyDescent="0.2">
      <c r="B967" s="77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I967" s="79"/>
    </row>
    <row r="968" spans="2:35" ht="12.75" x14ac:dyDescent="0.2">
      <c r="B968" s="77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I968" s="79"/>
    </row>
    <row r="969" spans="2:35" ht="12.75" x14ac:dyDescent="0.2">
      <c r="B969" s="77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I969" s="79"/>
    </row>
    <row r="970" spans="2:35" ht="12.75" x14ac:dyDescent="0.2">
      <c r="B970" s="77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I970" s="79"/>
    </row>
    <row r="971" spans="2:35" ht="12.75" x14ac:dyDescent="0.2">
      <c r="B971" s="77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I971" s="79"/>
    </row>
    <row r="972" spans="2:35" ht="12.75" x14ac:dyDescent="0.2">
      <c r="B972" s="77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I972" s="79"/>
    </row>
    <row r="973" spans="2:35" ht="12.75" x14ac:dyDescent="0.2">
      <c r="B973" s="77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I973" s="79"/>
    </row>
    <row r="974" spans="2:35" ht="12.75" x14ac:dyDescent="0.2">
      <c r="B974" s="77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I974" s="79"/>
    </row>
    <row r="975" spans="2:35" ht="12.75" x14ac:dyDescent="0.2">
      <c r="B975" s="77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I975" s="79"/>
    </row>
    <row r="976" spans="2:35" ht="12.75" x14ac:dyDescent="0.2">
      <c r="B976" s="77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I976" s="79"/>
    </row>
    <row r="977" spans="2:35" ht="12.75" x14ac:dyDescent="0.2">
      <c r="B977" s="77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I977" s="79"/>
    </row>
    <row r="978" spans="2:35" ht="12.75" x14ac:dyDescent="0.2">
      <c r="B978" s="77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I978" s="79"/>
    </row>
    <row r="979" spans="2:35" ht="12.75" x14ac:dyDescent="0.2">
      <c r="B979" s="77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I979" s="79"/>
    </row>
    <row r="980" spans="2:35" ht="12.75" x14ac:dyDescent="0.2">
      <c r="B980" s="77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I980" s="79"/>
    </row>
    <row r="981" spans="2:35" ht="12.75" x14ac:dyDescent="0.2">
      <c r="B981" s="77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I981" s="79"/>
    </row>
    <row r="982" spans="2:35" ht="12.75" x14ac:dyDescent="0.2">
      <c r="B982" s="77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I982" s="79"/>
    </row>
    <row r="983" spans="2:35" ht="12.75" x14ac:dyDescent="0.2">
      <c r="B983" s="77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I983" s="79"/>
    </row>
    <row r="984" spans="2:35" ht="12.75" x14ac:dyDescent="0.2">
      <c r="B984" s="77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I984" s="79"/>
    </row>
    <row r="985" spans="2:35" ht="12.75" x14ac:dyDescent="0.2">
      <c r="B985" s="77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I985" s="79"/>
    </row>
    <row r="986" spans="2:35" ht="12.75" x14ac:dyDescent="0.2">
      <c r="B986" s="77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I986" s="79"/>
    </row>
    <row r="987" spans="2:35" ht="12.75" x14ac:dyDescent="0.2">
      <c r="B987" s="77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I987" s="79"/>
    </row>
    <row r="988" spans="2:35" ht="12.75" x14ac:dyDescent="0.2">
      <c r="B988" s="77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I988" s="79"/>
    </row>
    <row r="989" spans="2:35" ht="12.75" x14ac:dyDescent="0.2">
      <c r="B989" s="77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I989" s="79"/>
    </row>
    <row r="990" spans="2:35" ht="12.75" x14ac:dyDescent="0.2">
      <c r="B990" s="77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I990" s="79"/>
    </row>
    <row r="991" spans="2:35" ht="12.75" x14ac:dyDescent="0.2">
      <c r="B991" s="77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I991" s="79"/>
    </row>
    <row r="992" spans="2:35" ht="12.75" x14ac:dyDescent="0.2">
      <c r="B992" s="77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I992" s="79"/>
    </row>
    <row r="993" spans="2:35" ht="12.75" x14ac:dyDescent="0.2">
      <c r="B993" s="77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I993" s="79"/>
    </row>
    <row r="994" spans="2:35" ht="12.75" x14ac:dyDescent="0.2">
      <c r="B994" s="77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I994" s="79"/>
    </row>
    <row r="995" spans="2:35" ht="12.75" x14ac:dyDescent="0.2">
      <c r="B995" s="77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I995" s="79"/>
    </row>
    <row r="996" spans="2:35" ht="12.75" x14ac:dyDescent="0.2">
      <c r="B996" s="77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I996" s="79"/>
    </row>
    <row r="997" spans="2:35" ht="12.75" x14ac:dyDescent="0.2">
      <c r="B997" s="77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I997" s="79"/>
    </row>
    <row r="998" spans="2:35" ht="12.75" x14ac:dyDescent="0.2">
      <c r="B998" s="77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I998" s="79"/>
    </row>
    <row r="999" spans="2:35" ht="12.75" x14ac:dyDescent="0.2">
      <c r="B999" s="77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I999" s="79"/>
    </row>
    <row r="1000" spans="2:35" ht="12.75" x14ac:dyDescent="0.2">
      <c r="B1000" s="77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I1000" s="79"/>
    </row>
    <row r="1001" spans="2:35" ht="12.75" x14ac:dyDescent="0.2">
      <c r="B1001" s="77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I1001" s="79"/>
    </row>
    <row r="1002" spans="2:35" ht="12.75" x14ac:dyDescent="0.2">
      <c r="B1002" s="77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I1002" s="79"/>
    </row>
    <row r="1003" spans="2:35" ht="12.75" x14ac:dyDescent="0.2">
      <c r="B1003" s="77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I1003" s="79"/>
    </row>
    <row r="1004" spans="2:35" ht="12.75" x14ac:dyDescent="0.2">
      <c r="B1004" s="77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I1004" s="79"/>
    </row>
    <row r="1005" spans="2:35" ht="12.75" x14ac:dyDescent="0.2">
      <c r="B1005" s="77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I1005" s="79"/>
    </row>
    <row r="1006" spans="2:35" ht="12.75" x14ac:dyDescent="0.2">
      <c r="B1006" s="77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I1006" s="79"/>
    </row>
    <row r="1007" spans="2:35" ht="12.75" x14ac:dyDescent="0.2">
      <c r="B1007" s="77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I1007" s="79"/>
    </row>
    <row r="1008" spans="2:35" ht="12.75" x14ac:dyDescent="0.2">
      <c r="B1008" s="77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I1008" s="79"/>
    </row>
    <row r="1009" spans="2:35" ht="12.75" x14ac:dyDescent="0.2">
      <c r="B1009" s="77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I1009" s="79"/>
    </row>
    <row r="1010" spans="2:35" ht="12.75" x14ac:dyDescent="0.2">
      <c r="B1010" s="77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I1010" s="79"/>
    </row>
    <row r="1011" spans="2:35" ht="12.75" x14ac:dyDescent="0.2">
      <c r="B1011" s="77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I1011" s="79"/>
    </row>
    <row r="1012" spans="2:35" ht="12.75" x14ac:dyDescent="0.2">
      <c r="B1012" s="77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I1012" s="79"/>
    </row>
    <row r="1013" spans="2:35" ht="12.75" x14ac:dyDescent="0.2">
      <c r="B1013" s="77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I1013" s="79"/>
    </row>
    <row r="1014" spans="2:35" ht="12.75" x14ac:dyDescent="0.2">
      <c r="B1014" s="77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I1014" s="79"/>
    </row>
    <row r="1015" spans="2:35" ht="12.75" x14ac:dyDescent="0.2">
      <c r="B1015" s="77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I1015" s="79"/>
    </row>
  </sheetData>
  <sheetProtection algorithmName="SHA-512" hashValue="uKXnqaU3B/OnULehTXkKCDKV/KFjVtYHf0y7eHJxZnVFga/NJfZnCQvWstGj1F58EXSU8x+NkaV/4bLTIn3iVg==" saltValue="co0wCXfJ5Srm3t3E144m1g==" spinCount="100000" sheet="1" selectLockedCells="1"/>
  <mergeCells count="58">
    <mergeCell ref="A65:J65"/>
    <mergeCell ref="A63:J63"/>
    <mergeCell ref="A62:J62"/>
    <mergeCell ref="N64:AI65"/>
    <mergeCell ref="N63:AI63"/>
    <mergeCell ref="N62:W62"/>
    <mergeCell ref="C68:AG68"/>
    <mergeCell ref="A52:AH52"/>
    <mergeCell ref="A54:B54"/>
    <mergeCell ref="S60:AF60"/>
    <mergeCell ref="AG60:AI60"/>
    <mergeCell ref="A58:G59"/>
    <mergeCell ref="A60:G60"/>
    <mergeCell ref="H58:L59"/>
    <mergeCell ref="H60:L60"/>
    <mergeCell ref="S56:AI56"/>
    <mergeCell ref="A56:L56"/>
    <mergeCell ref="S58:AF59"/>
    <mergeCell ref="AG58:AI59"/>
    <mergeCell ref="A57:L57"/>
    <mergeCell ref="S57:AI57"/>
    <mergeCell ref="A64:J64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A2:AJ2"/>
    <mergeCell ref="A4:AJ4"/>
    <mergeCell ref="C6:E6"/>
    <mergeCell ref="F6:O6"/>
    <mergeCell ref="P6:T6"/>
    <mergeCell ref="U6:AA6"/>
    <mergeCell ref="AB6:AD6"/>
    <mergeCell ref="AE6:AI6"/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468" yWindow="528" count="4">
    <dataValidation type="decimal" allowBlank="1" showInputMessage="1" showErrorMessage="1" promptTitle="Insert numerical value only." prompt="Insert number value. Round value to the nearest quarter._x000a__x000a_1, 1.25, 1.5, 1.75..." sqref="C34:AG44 C10:AG20 C22:AG32 C53:AG53" xr:uid="{00000000-0002-0000-0A00-000000000000}">
      <formula1>0</formula1>
      <formula2>100</formula2>
    </dataValidation>
    <dataValidation type="whole" operator="equal" allowBlank="1" showInputMessage="1" showErrorMessage="1" sqref="AG8:AI8" xr:uid="{00000000-0002-0000-0A00-000001000000}">
      <formula1>100</formula1>
    </dataValidation>
    <dataValidation type="list" allowBlank="1" showInputMessage="1" showErrorMessage="1" sqref="B46:B51 B10:B20" xr:uid="{00000000-0002-0000-0A00-000002000000}">
      <formula1>$A$76:$A$94</formula1>
    </dataValidation>
    <dataValidation type="list" allowBlank="1" showInputMessage="1" showErrorMessage="1" sqref="B34:B44 B22:B32" xr:uid="{00000000-0002-0000-0A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AJ1015"/>
  <sheetViews>
    <sheetView view="pageBreakPreview" zoomScaleNormal="100" zoomScaleSheetLayoutView="100" workbookViewId="0">
      <selection activeCell="AD40" sqref="AD40"/>
    </sheetView>
  </sheetViews>
  <sheetFormatPr defaultColWidth="14.28515625" defaultRowHeight="15.75" customHeight="1" x14ac:dyDescent="0.2"/>
  <cols>
    <col min="1" max="1" width="15" style="76" customWidth="1"/>
    <col min="2" max="2" width="32.28515625" style="76" customWidth="1"/>
    <col min="3" max="33" width="5.7109375" style="76" customWidth="1"/>
    <col min="34" max="34" width="10.7109375" style="76" customWidth="1"/>
    <col min="35" max="35" width="12.7109375" style="76" customWidth="1"/>
    <col min="36" max="36" width="8" style="76" customWidth="1"/>
    <col min="37" max="16384" width="14.28515625" style="76"/>
  </cols>
  <sheetData>
    <row r="1" spans="1:36" ht="6.75" customHeight="1" x14ac:dyDescent="0.3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5"/>
    </row>
    <row r="2" spans="1:36" ht="23.25" x14ac:dyDescent="0.35">
      <c r="A2" s="247" t="s">
        <v>13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</row>
    <row r="3" spans="1:36" ht="4.5" customHeight="1" x14ac:dyDescent="0.2"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I3" s="79"/>
    </row>
    <row r="4" spans="1:36" ht="18" x14ac:dyDescent="0.25">
      <c r="A4" s="248" t="s">
        <v>55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</row>
    <row r="5" spans="1:36" ht="18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1"/>
    </row>
    <row r="6" spans="1:36" ht="12.75" x14ac:dyDescent="0.2">
      <c r="A6" s="82" t="s">
        <v>0</v>
      </c>
      <c r="B6" s="72" t="str">
        <f>'Auto-Fill Personal Data'!B1</f>
        <v>Insert Name from Auto-Fill Tab</v>
      </c>
      <c r="C6" s="224" t="s">
        <v>6</v>
      </c>
      <c r="D6" s="225"/>
      <c r="E6" s="226"/>
      <c r="F6" s="212" t="str">
        <f>'Auto-Fill Personal Data'!B3</f>
        <v>Insert Position from Auto-Fill Tab</v>
      </c>
      <c r="G6" s="213"/>
      <c r="H6" s="213"/>
      <c r="I6" s="213"/>
      <c r="J6" s="213"/>
      <c r="K6" s="213"/>
      <c r="L6" s="213"/>
      <c r="M6" s="213"/>
      <c r="N6" s="213"/>
      <c r="O6" s="214"/>
      <c r="P6" s="224" t="s">
        <v>1</v>
      </c>
      <c r="Q6" s="225"/>
      <c r="R6" s="225"/>
      <c r="S6" s="225"/>
      <c r="T6" s="226"/>
      <c r="U6" s="215" t="str">
        <f>'Auto-Fill Personal Data'!B5:B5</f>
        <v>Insert School Site or Department from Auto-Fill Tab</v>
      </c>
      <c r="V6" s="216"/>
      <c r="W6" s="216"/>
      <c r="X6" s="216"/>
      <c r="Y6" s="216"/>
      <c r="Z6" s="216"/>
      <c r="AA6" s="217"/>
      <c r="AB6" s="230" t="s">
        <v>2</v>
      </c>
      <c r="AC6" s="231"/>
      <c r="AD6" s="232"/>
      <c r="AE6" s="218">
        <v>45352</v>
      </c>
      <c r="AF6" s="219"/>
      <c r="AG6" s="219"/>
      <c r="AH6" s="219"/>
      <c r="AI6" s="220"/>
    </row>
    <row r="7" spans="1:36" ht="7.5" customHeight="1" x14ac:dyDescent="0.2">
      <c r="B7" s="77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I7" s="79"/>
    </row>
    <row r="8" spans="1:36" s="84" customFormat="1" ht="28.9" customHeight="1" x14ac:dyDescent="0.3">
      <c r="A8" s="83" t="s">
        <v>19</v>
      </c>
      <c r="B8" s="40" t="str">
        <f>'Auto-Fill Personal Data'!B7</f>
        <v>Insert Full Employee ID Number  from Auto-Fill Tab</v>
      </c>
      <c r="C8" s="230" t="s">
        <v>45</v>
      </c>
      <c r="D8" s="242"/>
      <c r="E8" s="243"/>
      <c r="F8" s="182">
        <f>'Auto-Fill Personal Data'!B11</f>
        <v>0</v>
      </c>
      <c r="G8" s="183"/>
      <c r="H8" s="183"/>
      <c r="I8" s="183"/>
      <c r="J8" s="184"/>
      <c r="K8" s="230" t="s">
        <v>46</v>
      </c>
      <c r="L8" s="231"/>
      <c r="M8" s="232"/>
      <c r="N8" s="187">
        <f>'Auto-Fill Personal Data'!B15</f>
        <v>0</v>
      </c>
      <c r="O8" s="188"/>
      <c r="P8" s="188"/>
      <c r="Q8" s="188"/>
      <c r="R8" s="188"/>
      <c r="S8" s="258" t="s">
        <v>47</v>
      </c>
      <c r="T8" s="259"/>
      <c r="U8" s="260"/>
      <c r="V8" s="192">
        <f>'Auto-Fill Personal Data'!B19</f>
        <v>0</v>
      </c>
      <c r="W8" s="193"/>
      <c r="X8" s="193"/>
      <c r="Y8" s="193"/>
      <c r="Z8" s="193"/>
      <c r="AA8" s="194"/>
      <c r="AB8" s="252" t="s">
        <v>73</v>
      </c>
      <c r="AC8" s="253"/>
      <c r="AD8" s="253"/>
      <c r="AE8" s="253"/>
      <c r="AF8" s="254"/>
      <c r="AG8" s="255">
        <f>SUM(F8+N8+V8)</f>
        <v>0</v>
      </c>
      <c r="AH8" s="256"/>
      <c r="AI8" s="257"/>
      <c r="AJ8" s="249" t="s">
        <v>44</v>
      </c>
    </row>
    <row r="9" spans="1:36" ht="12.75" x14ac:dyDescent="0.2">
      <c r="A9" s="85" t="s">
        <v>49</v>
      </c>
      <c r="B9" s="86" t="s">
        <v>3</v>
      </c>
      <c r="C9" s="87">
        <v>1</v>
      </c>
      <c r="D9" s="87">
        <v>2</v>
      </c>
      <c r="E9" s="87">
        <v>3</v>
      </c>
      <c r="F9" s="87">
        <v>4</v>
      </c>
      <c r="G9" s="87">
        <v>5</v>
      </c>
      <c r="H9" s="87">
        <v>6</v>
      </c>
      <c r="I9" s="87">
        <v>7</v>
      </c>
      <c r="J9" s="87">
        <v>8</v>
      </c>
      <c r="K9" s="87">
        <v>9</v>
      </c>
      <c r="L9" s="87">
        <v>10</v>
      </c>
      <c r="M9" s="87">
        <v>11</v>
      </c>
      <c r="N9" s="87">
        <v>12</v>
      </c>
      <c r="O9" s="87">
        <v>13</v>
      </c>
      <c r="P9" s="87">
        <v>14</v>
      </c>
      <c r="Q9" s="87">
        <v>15</v>
      </c>
      <c r="R9" s="87">
        <v>16</v>
      </c>
      <c r="S9" s="88">
        <v>17</v>
      </c>
      <c r="T9" s="88">
        <v>18</v>
      </c>
      <c r="U9" s="88">
        <v>19</v>
      </c>
      <c r="V9" s="88">
        <v>20</v>
      </c>
      <c r="W9" s="88">
        <v>21</v>
      </c>
      <c r="X9" s="88">
        <v>22</v>
      </c>
      <c r="Y9" s="88">
        <v>23</v>
      </c>
      <c r="Z9" s="88">
        <v>24</v>
      </c>
      <c r="AA9" s="88">
        <v>25</v>
      </c>
      <c r="AB9" s="88">
        <v>26</v>
      </c>
      <c r="AC9" s="88">
        <v>27</v>
      </c>
      <c r="AD9" s="88">
        <v>28</v>
      </c>
      <c r="AE9" s="88">
        <v>29</v>
      </c>
      <c r="AF9" s="88">
        <v>30</v>
      </c>
      <c r="AG9" s="88">
        <v>31</v>
      </c>
      <c r="AH9" s="89" t="s">
        <v>4</v>
      </c>
      <c r="AI9" s="89" t="s">
        <v>5</v>
      </c>
      <c r="AJ9" s="250"/>
    </row>
    <row r="10" spans="1:36" ht="12.75" x14ac:dyDescent="0.2">
      <c r="A10" s="244" t="str">
        <f>'Auto-Fill Personal Data'!B9</f>
        <v>Insert Federal Funding Source Provided from Memo from Auto-Fill Tab</v>
      </c>
      <c r="B10" s="73" t="s">
        <v>34</v>
      </c>
      <c r="C10" s="54"/>
      <c r="D10" s="56"/>
      <c r="E10" s="56"/>
      <c r="F10" s="120"/>
      <c r="G10" s="120"/>
      <c r="H10" s="54"/>
      <c r="I10" s="54"/>
      <c r="J10" s="54"/>
      <c r="K10" s="56"/>
      <c r="L10" s="56"/>
      <c r="M10" s="120"/>
      <c r="N10" s="120"/>
      <c r="O10" s="54"/>
      <c r="P10" s="54"/>
      <c r="Q10" s="54"/>
      <c r="R10" s="56"/>
      <c r="S10" s="56"/>
      <c r="T10" s="120"/>
      <c r="U10" s="120"/>
      <c r="V10" s="54"/>
      <c r="W10" s="54"/>
      <c r="X10" s="54"/>
      <c r="Y10" s="56"/>
      <c r="Z10" s="56"/>
      <c r="AA10" s="120"/>
      <c r="AB10" s="120"/>
      <c r="AC10" s="54"/>
      <c r="AD10" s="54"/>
      <c r="AE10" s="54"/>
      <c r="AF10" s="56"/>
      <c r="AG10" s="56"/>
      <c r="AH10" s="233">
        <f>SUM(C10:AG20)</f>
        <v>0</v>
      </c>
      <c r="AI10" s="236" t="e">
        <f>AH10/AH54</f>
        <v>#DIV/0!</v>
      </c>
      <c r="AJ10" s="261" t="e">
        <f>IF((AI10*100)&gt;(F8), (AI10*100)-(F8), "")</f>
        <v>#DIV/0!</v>
      </c>
    </row>
    <row r="11" spans="1:36" ht="12.75" x14ac:dyDescent="0.2">
      <c r="A11" s="245"/>
      <c r="B11" s="73" t="s">
        <v>35</v>
      </c>
      <c r="C11" s="54"/>
      <c r="D11" s="56"/>
      <c r="E11" s="56"/>
      <c r="F11" s="120"/>
      <c r="G11" s="120"/>
      <c r="H11" s="54"/>
      <c r="I11" s="54"/>
      <c r="J11" s="54"/>
      <c r="K11" s="56"/>
      <c r="L11" s="56"/>
      <c r="M11" s="120"/>
      <c r="N11" s="120"/>
      <c r="O11" s="54"/>
      <c r="P11" s="54"/>
      <c r="Q11" s="54"/>
      <c r="R11" s="56"/>
      <c r="S11" s="56"/>
      <c r="T11" s="120"/>
      <c r="U11" s="120"/>
      <c r="V11" s="54"/>
      <c r="W11" s="54"/>
      <c r="X11" s="54"/>
      <c r="Y11" s="56"/>
      <c r="Z11" s="56"/>
      <c r="AA11" s="120"/>
      <c r="AB11" s="120"/>
      <c r="AC11" s="54"/>
      <c r="AD11" s="54"/>
      <c r="AE11" s="54"/>
      <c r="AF11" s="56"/>
      <c r="AG11" s="56"/>
      <c r="AH11" s="234"/>
      <c r="AI11" s="237"/>
      <c r="AJ11" s="261"/>
    </row>
    <row r="12" spans="1:36" ht="12.75" x14ac:dyDescent="0.2">
      <c r="A12" s="245"/>
      <c r="B12" s="73" t="s">
        <v>36</v>
      </c>
      <c r="C12" s="54"/>
      <c r="D12" s="56"/>
      <c r="E12" s="56"/>
      <c r="F12" s="120"/>
      <c r="G12" s="120"/>
      <c r="H12" s="54"/>
      <c r="I12" s="54"/>
      <c r="J12" s="54"/>
      <c r="K12" s="56"/>
      <c r="L12" s="56"/>
      <c r="M12" s="120"/>
      <c r="N12" s="120"/>
      <c r="O12" s="54"/>
      <c r="P12" s="54"/>
      <c r="Q12" s="54"/>
      <c r="R12" s="56"/>
      <c r="S12" s="56"/>
      <c r="T12" s="120"/>
      <c r="U12" s="120"/>
      <c r="V12" s="54"/>
      <c r="W12" s="54"/>
      <c r="X12" s="54"/>
      <c r="Y12" s="56"/>
      <c r="Z12" s="56"/>
      <c r="AA12" s="120"/>
      <c r="AB12" s="120"/>
      <c r="AC12" s="54"/>
      <c r="AD12" s="54"/>
      <c r="AE12" s="54"/>
      <c r="AF12" s="56"/>
      <c r="AG12" s="56"/>
      <c r="AH12" s="234"/>
      <c r="AI12" s="237"/>
      <c r="AJ12" s="261"/>
    </row>
    <row r="13" spans="1:36" ht="12.75" x14ac:dyDescent="0.2">
      <c r="A13" s="245"/>
      <c r="B13" s="73" t="s">
        <v>37</v>
      </c>
      <c r="C13" s="54"/>
      <c r="D13" s="56"/>
      <c r="E13" s="56"/>
      <c r="F13" s="120"/>
      <c r="G13" s="120"/>
      <c r="H13" s="54"/>
      <c r="I13" s="54"/>
      <c r="J13" s="54"/>
      <c r="K13" s="56"/>
      <c r="L13" s="56"/>
      <c r="M13" s="120"/>
      <c r="N13" s="120"/>
      <c r="O13" s="54"/>
      <c r="P13" s="54"/>
      <c r="Q13" s="54"/>
      <c r="R13" s="56"/>
      <c r="S13" s="56"/>
      <c r="T13" s="120"/>
      <c r="U13" s="120"/>
      <c r="V13" s="54"/>
      <c r="W13" s="54"/>
      <c r="X13" s="54"/>
      <c r="Y13" s="56"/>
      <c r="Z13" s="56"/>
      <c r="AA13" s="120"/>
      <c r="AB13" s="120"/>
      <c r="AC13" s="54"/>
      <c r="AD13" s="54"/>
      <c r="AE13" s="54"/>
      <c r="AF13" s="56"/>
      <c r="AG13" s="56"/>
      <c r="AH13" s="234"/>
      <c r="AI13" s="237"/>
      <c r="AJ13" s="261"/>
    </row>
    <row r="14" spans="1:36" ht="12.75" x14ac:dyDescent="0.2">
      <c r="A14" s="245"/>
      <c r="B14" s="73" t="s">
        <v>38</v>
      </c>
      <c r="C14" s="54"/>
      <c r="D14" s="56"/>
      <c r="E14" s="56"/>
      <c r="F14" s="120"/>
      <c r="G14" s="120"/>
      <c r="H14" s="54"/>
      <c r="I14" s="54"/>
      <c r="J14" s="54"/>
      <c r="K14" s="56"/>
      <c r="L14" s="56"/>
      <c r="M14" s="120"/>
      <c r="N14" s="120"/>
      <c r="O14" s="54"/>
      <c r="P14" s="54"/>
      <c r="Q14" s="54"/>
      <c r="R14" s="56"/>
      <c r="S14" s="56"/>
      <c r="T14" s="120"/>
      <c r="U14" s="120"/>
      <c r="V14" s="54"/>
      <c r="W14" s="54"/>
      <c r="X14" s="54"/>
      <c r="Y14" s="56"/>
      <c r="Z14" s="56"/>
      <c r="AA14" s="120"/>
      <c r="AB14" s="120"/>
      <c r="AC14" s="54"/>
      <c r="AD14" s="54"/>
      <c r="AE14" s="54"/>
      <c r="AF14" s="56"/>
      <c r="AG14" s="56"/>
      <c r="AH14" s="234"/>
      <c r="AI14" s="237"/>
      <c r="AJ14" s="261"/>
    </row>
    <row r="15" spans="1:36" ht="12.75" x14ac:dyDescent="0.2">
      <c r="A15" s="245"/>
      <c r="B15" s="73" t="s">
        <v>39</v>
      </c>
      <c r="C15" s="54"/>
      <c r="D15" s="56"/>
      <c r="E15" s="56"/>
      <c r="F15" s="120"/>
      <c r="G15" s="120"/>
      <c r="H15" s="54"/>
      <c r="I15" s="54"/>
      <c r="J15" s="54"/>
      <c r="K15" s="56"/>
      <c r="L15" s="56"/>
      <c r="M15" s="120"/>
      <c r="N15" s="120"/>
      <c r="O15" s="54"/>
      <c r="P15" s="54"/>
      <c r="Q15" s="54"/>
      <c r="R15" s="56"/>
      <c r="S15" s="56"/>
      <c r="T15" s="120"/>
      <c r="U15" s="120"/>
      <c r="V15" s="54"/>
      <c r="W15" s="54"/>
      <c r="X15" s="54"/>
      <c r="Y15" s="56"/>
      <c r="Z15" s="56"/>
      <c r="AA15" s="120"/>
      <c r="AB15" s="120"/>
      <c r="AC15" s="54"/>
      <c r="AD15" s="54"/>
      <c r="AE15" s="54"/>
      <c r="AF15" s="56"/>
      <c r="AG15" s="56"/>
      <c r="AH15" s="234"/>
      <c r="AI15" s="237"/>
      <c r="AJ15" s="261"/>
    </row>
    <row r="16" spans="1:36" ht="22.5" x14ac:dyDescent="0.2">
      <c r="A16" s="245"/>
      <c r="B16" s="73" t="s">
        <v>40</v>
      </c>
      <c r="C16" s="54"/>
      <c r="D16" s="56"/>
      <c r="E16" s="56"/>
      <c r="F16" s="120"/>
      <c r="G16" s="120"/>
      <c r="H16" s="54"/>
      <c r="I16" s="54"/>
      <c r="J16" s="54"/>
      <c r="K16" s="56"/>
      <c r="L16" s="56"/>
      <c r="M16" s="120"/>
      <c r="N16" s="120"/>
      <c r="O16" s="54"/>
      <c r="P16" s="54"/>
      <c r="Q16" s="54"/>
      <c r="R16" s="56"/>
      <c r="S16" s="56"/>
      <c r="T16" s="120"/>
      <c r="U16" s="120"/>
      <c r="V16" s="54"/>
      <c r="W16" s="54"/>
      <c r="X16" s="54"/>
      <c r="Y16" s="56"/>
      <c r="Z16" s="56"/>
      <c r="AA16" s="120"/>
      <c r="AB16" s="120"/>
      <c r="AC16" s="54"/>
      <c r="AD16" s="54"/>
      <c r="AE16" s="54"/>
      <c r="AF16" s="56"/>
      <c r="AG16" s="56"/>
      <c r="AH16" s="234"/>
      <c r="AI16" s="237"/>
      <c r="AJ16" s="261"/>
    </row>
    <row r="17" spans="1:36" ht="12.75" x14ac:dyDescent="0.2">
      <c r="A17" s="245"/>
      <c r="B17" s="73" t="s">
        <v>41</v>
      </c>
      <c r="C17" s="54"/>
      <c r="D17" s="56"/>
      <c r="E17" s="56"/>
      <c r="F17" s="120"/>
      <c r="G17" s="120"/>
      <c r="H17" s="54"/>
      <c r="I17" s="54"/>
      <c r="J17" s="54"/>
      <c r="K17" s="56"/>
      <c r="L17" s="56"/>
      <c r="M17" s="120"/>
      <c r="N17" s="120"/>
      <c r="O17" s="54"/>
      <c r="P17" s="54"/>
      <c r="Q17" s="54"/>
      <c r="R17" s="56"/>
      <c r="S17" s="56"/>
      <c r="T17" s="120"/>
      <c r="U17" s="120"/>
      <c r="V17" s="54"/>
      <c r="W17" s="54"/>
      <c r="X17" s="54"/>
      <c r="Y17" s="56"/>
      <c r="Z17" s="56"/>
      <c r="AA17" s="120"/>
      <c r="AB17" s="120"/>
      <c r="AC17" s="54"/>
      <c r="AD17" s="54"/>
      <c r="AE17" s="54"/>
      <c r="AF17" s="56"/>
      <c r="AG17" s="56"/>
      <c r="AH17" s="234"/>
      <c r="AI17" s="237"/>
      <c r="AJ17" s="261"/>
    </row>
    <row r="18" spans="1:36" ht="22.5" x14ac:dyDescent="0.2">
      <c r="A18" s="245"/>
      <c r="B18" s="73" t="s">
        <v>42</v>
      </c>
      <c r="C18" s="54"/>
      <c r="D18" s="56"/>
      <c r="E18" s="56"/>
      <c r="F18" s="120"/>
      <c r="G18" s="120"/>
      <c r="H18" s="54"/>
      <c r="I18" s="54"/>
      <c r="J18" s="54"/>
      <c r="K18" s="56"/>
      <c r="L18" s="56"/>
      <c r="M18" s="120"/>
      <c r="N18" s="120"/>
      <c r="O18" s="54"/>
      <c r="P18" s="54"/>
      <c r="Q18" s="54"/>
      <c r="R18" s="56"/>
      <c r="S18" s="56"/>
      <c r="T18" s="120"/>
      <c r="U18" s="120"/>
      <c r="V18" s="54"/>
      <c r="W18" s="54"/>
      <c r="X18" s="54"/>
      <c r="Y18" s="56"/>
      <c r="Z18" s="56"/>
      <c r="AA18" s="120"/>
      <c r="AB18" s="120"/>
      <c r="AC18" s="54"/>
      <c r="AD18" s="54"/>
      <c r="AE18" s="54"/>
      <c r="AF18" s="56"/>
      <c r="AG18" s="56"/>
      <c r="AH18" s="234"/>
      <c r="AI18" s="237"/>
      <c r="AJ18" s="261"/>
    </row>
    <row r="19" spans="1:36" ht="22.5" x14ac:dyDescent="0.2">
      <c r="A19" s="245"/>
      <c r="B19" s="73" t="s">
        <v>43</v>
      </c>
      <c r="C19" s="54"/>
      <c r="D19" s="56"/>
      <c r="E19" s="56"/>
      <c r="F19" s="120"/>
      <c r="G19" s="120"/>
      <c r="H19" s="54"/>
      <c r="I19" s="54"/>
      <c r="J19" s="54"/>
      <c r="K19" s="56"/>
      <c r="L19" s="56"/>
      <c r="M19" s="120"/>
      <c r="N19" s="120"/>
      <c r="O19" s="54"/>
      <c r="P19" s="54"/>
      <c r="Q19" s="54"/>
      <c r="R19" s="56"/>
      <c r="S19" s="56"/>
      <c r="T19" s="120"/>
      <c r="U19" s="120"/>
      <c r="V19" s="54"/>
      <c r="W19" s="54"/>
      <c r="X19" s="54"/>
      <c r="Y19" s="56"/>
      <c r="Z19" s="56"/>
      <c r="AA19" s="120"/>
      <c r="AB19" s="120"/>
      <c r="AC19" s="54"/>
      <c r="AD19" s="54"/>
      <c r="AE19" s="54"/>
      <c r="AF19" s="56"/>
      <c r="AG19" s="56"/>
      <c r="AH19" s="234"/>
      <c r="AI19" s="237"/>
      <c r="AJ19" s="261"/>
    </row>
    <row r="20" spans="1:36" ht="12.75" x14ac:dyDescent="0.2">
      <c r="A20" s="246"/>
      <c r="B20" s="73"/>
      <c r="C20" s="54"/>
      <c r="D20" s="56"/>
      <c r="E20" s="56"/>
      <c r="F20" s="120"/>
      <c r="G20" s="120"/>
      <c r="H20" s="54"/>
      <c r="I20" s="54"/>
      <c r="J20" s="54"/>
      <c r="K20" s="56"/>
      <c r="L20" s="56"/>
      <c r="M20" s="120"/>
      <c r="N20" s="120"/>
      <c r="O20" s="54"/>
      <c r="P20" s="54"/>
      <c r="Q20" s="54"/>
      <c r="R20" s="56"/>
      <c r="S20" s="56"/>
      <c r="T20" s="120"/>
      <c r="U20" s="120"/>
      <c r="V20" s="54"/>
      <c r="W20" s="54"/>
      <c r="X20" s="54"/>
      <c r="Y20" s="56"/>
      <c r="Z20" s="56"/>
      <c r="AA20" s="120"/>
      <c r="AB20" s="120"/>
      <c r="AC20" s="54"/>
      <c r="AD20" s="54"/>
      <c r="AE20" s="54"/>
      <c r="AF20" s="56"/>
      <c r="AG20" s="56"/>
      <c r="AH20" s="235"/>
      <c r="AI20" s="238"/>
      <c r="AJ20" s="261"/>
    </row>
    <row r="21" spans="1:36" ht="5.25" customHeight="1" x14ac:dyDescent="0.2">
      <c r="A21" s="239"/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1"/>
      <c r="AI21" s="91"/>
      <c r="AJ21" s="92"/>
    </row>
    <row r="22" spans="1:36" ht="12.75" x14ac:dyDescent="0.2">
      <c r="A22" s="263" t="str">
        <f>'Auto-Fill Personal Data'!B13</f>
        <v>Insert Non- Federal Funding Source Provided from Memo from Auto-Fill Tab</v>
      </c>
      <c r="B22" s="73" t="s">
        <v>25</v>
      </c>
      <c r="C22" s="54"/>
      <c r="D22" s="56"/>
      <c r="E22" s="56"/>
      <c r="F22" s="120"/>
      <c r="G22" s="120"/>
      <c r="H22" s="54"/>
      <c r="I22" s="54"/>
      <c r="J22" s="54"/>
      <c r="K22" s="56"/>
      <c r="L22" s="56"/>
      <c r="M22" s="120"/>
      <c r="N22" s="120"/>
      <c r="O22" s="54"/>
      <c r="P22" s="54"/>
      <c r="Q22" s="54"/>
      <c r="R22" s="56"/>
      <c r="S22" s="56"/>
      <c r="T22" s="120"/>
      <c r="U22" s="120"/>
      <c r="V22" s="54"/>
      <c r="W22" s="54"/>
      <c r="X22" s="54"/>
      <c r="Y22" s="56"/>
      <c r="Z22" s="56"/>
      <c r="AA22" s="120"/>
      <c r="AB22" s="120"/>
      <c r="AC22" s="54"/>
      <c r="AD22" s="54"/>
      <c r="AE22" s="54"/>
      <c r="AF22" s="56"/>
      <c r="AG22" s="56"/>
      <c r="AH22" s="262">
        <f>SUM(C22:AG32)</f>
        <v>0</v>
      </c>
      <c r="AI22" s="236" t="e">
        <f>AH22/AH54</f>
        <v>#DIV/0!</v>
      </c>
      <c r="AJ22" s="251" t="e">
        <f>IF((AI22*100)&gt;(N8), (AI22*100)-(N8), "")</f>
        <v>#DIV/0!</v>
      </c>
    </row>
    <row r="23" spans="1:36" ht="12.75" x14ac:dyDescent="0.2">
      <c r="A23" s="292"/>
      <c r="B23" s="73" t="s">
        <v>26</v>
      </c>
      <c r="C23" s="54"/>
      <c r="D23" s="56"/>
      <c r="E23" s="56"/>
      <c r="F23" s="120"/>
      <c r="G23" s="120"/>
      <c r="H23" s="54"/>
      <c r="I23" s="54"/>
      <c r="J23" s="54"/>
      <c r="K23" s="56"/>
      <c r="L23" s="56"/>
      <c r="M23" s="120"/>
      <c r="N23" s="120"/>
      <c r="O23" s="54"/>
      <c r="P23" s="54"/>
      <c r="Q23" s="54"/>
      <c r="R23" s="56"/>
      <c r="S23" s="56"/>
      <c r="T23" s="120"/>
      <c r="U23" s="120"/>
      <c r="V23" s="54"/>
      <c r="W23" s="54"/>
      <c r="X23" s="54"/>
      <c r="Y23" s="56"/>
      <c r="Z23" s="56"/>
      <c r="AA23" s="120"/>
      <c r="AB23" s="120"/>
      <c r="AC23" s="54"/>
      <c r="AD23" s="54"/>
      <c r="AE23" s="54"/>
      <c r="AF23" s="56"/>
      <c r="AG23" s="56"/>
      <c r="AH23" s="234"/>
      <c r="AI23" s="237"/>
      <c r="AJ23" s="251"/>
    </row>
    <row r="24" spans="1:36" ht="12.75" x14ac:dyDescent="0.2">
      <c r="A24" s="292"/>
      <c r="B24" s="73" t="s">
        <v>27</v>
      </c>
      <c r="C24" s="54"/>
      <c r="D24" s="56"/>
      <c r="E24" s="56"/>
      <c r="F24" s="120"/>
      <c r="G24" s="120"/>
      <c r="H24" s="54"/>
      <c r="I24" s="54"/>
      <c r="J24" s="54"/>
      <c r="K24" s="56"/>
      <c r="L24" s="56"/>
      <c r="M24" s="120"/>
      <c r="N24" s="120"/>
      <c r="O24" s="54"/>
      <c r="P24" s="54"/>
      <c r="Q24" s="54"/>
      <c r="R24" s="56"/>
      <c r="S24" s="56"/>
      <c r="T24" s="120"/>
      <c r="U24" s="120"/>
      <c r="V24" s="54"/>
      <c r="W24" s="54"/>
      <c r="X24" s="54"/>
      <c r="Y24" s="56"/>
      <c r="Z24" s="56"/>
      <c r="AA24" s="120"/>
      <c r="AB24" s="120"/>
      <c r="AC24" s="54"/>
      <c r="AD24" s="54"/>
      <c r="AE24" s="54"/>
      <c r="AF24" s="56"/>
      <c r="AG24" s="56"/>
      <c r="AH24" s="234"/>
      <c r="AI24" s="237"/>
      <c r="AJ24" s="251"/>
    </row>
    <row r="25" spans="1:36" ht="12.75" x14ac:dyDescent="0.2">
      <c r="A25" s="292"/>
      <c r="B25" s="73" t="s">
        <v>28</v>
      </c>
      <c r="C25" s="54"/>
      <c r="D25" s="56"/>
      <c r="E25" s="56"/>
      <c r="F25" s="120"/>
      <c r="G25" s="120"/>
      <c r="H25" s="54"/>
      <c r="I25" s="54"/>
      <c r="J25" s="54"/>
      <c r="K25" s="56"/>
      <c r="L25" s="56"/>
      <c r="M25" s="120"/>
      <c r="N25" s="120"/>
      <c r="O25" s="54"/>
      <c r="P25" s="54"/>
      <c r="Q25" s="54"/>
      <c r="R25" s="56"/>
      <c r="S25" s="56"/>
      <c r="T25" s="120"/>
      <c r="U25" s="120"/>
      <c r="V25" s="54"/>
      <c r="W25" s="54"/>
      <c r="X25" s="54"/>
      <c r="Y25" s="56"/>
      <c r="Z25" s="56"/>
      <c r="AA25" s="120"/>
      <c r="AB25" s="120"/>
      <c r="AC25" s="54"/>
      <c r="AD25" s="54"/>
      <c r="AE25" s="54"/>
      <c r="AF25" s="56"/>
      <c r="AG25" s="56"/>
      <c r="AH25" s="234"/>
      <c r="AI25" s="237"/>
      <c r="AJ25" s="251"/>
    </row>
    <row r="26" spans="1:36" ht="22.5" x14ac:dyDescent="0.2">
      <c r="A26" s="292"/>
      <c r="B26" s="73" t="s">
        <v>29</v>
      </c>
      <c r="C26" s="54"/>
      <c r="D26" s="56"/>
      <c r="E26" s="56"/>
      <c r="F26" s="120"/>
      <c r="G26" s="120"/>
      <c r="H26" s="54"/>
      <c r="I26" s="54"/>
      <c r="J26" s="54"/>
      <c r="K26" s="56"/>
      <c r="L26" s="56"/>
      <c r="M26" s="120"/>
      <c r="N26" s="120"/>
      <c r="O26" s="54"/>
      <c r="P26" s="54"/>
      <c r="Q26" s="54"/>
      <c r="R26" s="56"/>
      <c r="S26" s="56"/>
      <c r="T26" s="120"/>
      <c r="U26" s="120"/>
      <c r="V26" s="54"/>
      <c r="W26" s="54"/>
      <c r="X26" s="54"/>
      <c r="Y26" s="56"/>
      <c r="Z26" s="56"/>
      <c r="AA26" s="120"/>
      <c r="AB26" s="120"/>
      <c r="AC26" s="54"/>
      <c r="AD26" s="54"/>
      <c r="AE26" s="54"/>
      <c r="AF26" s="56"/>
      <c r="AG26" s="56"/>
      <c r="AH26" s="234"/>
      <c r="AI26" s="237"/>
      <c r="AJ26" s="251"/>
    </row>
    <row r="27" spans="1:36" ht="12.75" x14ac:dyDescent="0.2">
      <c r="A27" s="292"/>
      <c r="B27" s="73" t="s">
        <v>30</v>
      </c>
      <c r="C27" s="54"/>
      <c r="D27" s="56"/>
      <c r="E27" s="56"/>
      <c r="F27" s="120"/>
      <c r="G27" s="120"/>
      <c r="H27" s="54"/>
      <c r="I27" s="54"/>
      <c r="J27" s="54"/>
      <c r="K27" s="56"/>
      <c r="L27" s="56"/>
      <c r="M27" s="120"/>
      <c r="N27" s="120"/>
      <c r="O27" s="54"/>
      <c r="P27" s="54"/>
      <c r="Q27" s="54"/>
      <c r="R27" s="56"/>
      <c r="S27" s="56"/>
      <c r="T27" s="120"/>
      <c r="U27" s="120"/>
      <c r="V27" s="54"/>
      <c r="W27" s="54"/>
      <c r="X27" s="54"/>
      <c r="Y27" s="56"/>
      <c r="Z27" s="56"/>
      <c r="AA27" s="120"/>
      <c r="AB27" s="120"/>
      <c r="AC27" s="54"/>
      <c r="AD27" s="54"/>
      <c r="AE27" s="54"/>
      <c r="AF27" s="56"/>
      <c r="AG27" s="56"/>
      <c r="AH27" s="234"/>
      <c r="AI27" s="237"/>
      <c r="AJ27" s="251"/>
    </row>
    <row r="28" spans="1:36" ht="12.75" x14ac:dyDescent="0.2">
      <c r="A28" s="292"/>
      <c r="B28" s="73" t="s">
        <v>31</v>
      </c>
      <c r="C28" s="54"/>
      <c r="D28" s="56"/>
      <c r="E28" s="56"/>
      <c r="F28" s="120"/>
      <c r="G28" s="120"/>
      <c r="H28" s="54"/>
      <c r="I28" s="54"/>
      <c r="J28" s="54"/>
      <c r="K28" s="56"/>
      <c r="L28" s="56"/>
      <c r="M28" s="120"/>
      <c r="N28" s="120"/>
      <c r="O28" s="54"/>
      <c r="P28" s="54"/>
      <c r="Q28" s="54"/>
      <c r="R28" s="56"/>
      <c r="S28" s="56"/>
      <c r="T28" s="120"/>
      <c r="U28" s="120"/>
      <c r="V28" s="54"/>
      <c r="W28" s="54"/>
      <c r="X28" s="54"/>
      <c r="Y28" s="56"/>
      <c r="Z28" s="56"/>
      <c r="AA28" s="120"/>
      <c r="AB28" s="120"/>
      <c r="AC28" s="54"/>
      <c r="AD28" s="54"/>
      <c r="AE28" s="54"/>
      <c r="AF28" s="56"/>
      <c r="AG28" s="56"/>
      <c r="AH28" s="234"/>
      <c r="AI28" s="237"/>
      <c r="AJ28" s="251"/>
    </row>
    <row r="29" spans="1:36" ht="22.5" x14ac:dyDescent="0.2">
      <c r="A29" s="292"/>
      <c r="B29" s="73" t="s">
        <v>32</v>
      </c>
      <c r="C29" s="54"/>
      <c r="D29" s="56"/>
      <c r="E29" s="56"/>
      <c r="F29" s="120"/>
      <c r="G29" s="120"/>
      <c r="H29" s="54"/>
      <c r="I29" s="54"/>
      <c r="J29" s="54"/>
      <c r="K29" s="56"/>
      <c r="L29" s="56"/>
      <c r="M29" s="120"/>
      <c r="N29" s="120"/>
      <c r="O29" s="54"/>
      <c r="P29" s="54"/>
      <c r="Q29" s="54"/>
      <c r="R29" s="56"/>
      <c r="S29" s="56"/>
      <c r="T29" s="120"/>
      <c r="U29" s="120"/>
      <c r="V29" s="54"/>
      <c r="W29" s="54"/>
      <c r="X29" s="54"/>
      <c r="Y29" s="56"/>
      <c r="Z29" s="56"/>
      <c r="AA29" s="120"/>
      <c r="AB29" s="120"/>
      <c r="AC29" s="54"/>
      <c r="AD29" s="54"/>
      <c r="AE29" s="54"/>
      <c r="AF29" s="56"/>
      <c r="AG29" s="56"/>
      <c r="AH29" s="234"/>
      <c r="AI29" s="237"/>
      <c r="AJ29" s="251"/>
    </row>
    <row r="30" spans="1:36" ht="12.75" x14ac:dyDescent="0.2">
      <c r="A30" s="292"/>
      <c r="B30" s="73" t="s">
        <v>33</v>
      </c>
      <c r="C30" s="54"/>
      <c r="D30" s="56"/>
      <c r="E30" s="56"/>
      <c r="F30" s="120"/>
      <c r="G30" s="120"/>
      <c r="H30" s="54"/>
      <c r="I30" s="54"/>
      <c r="J30" s="54"/>
      <c r="K30" s="56"/>
      <c r="L30" s="56"/>
      <c r="M30" s="120"/>
      <c r="N30" s="120"/>
      <c r="O30" s="54"/>
      <c r="P30" s="54"/>
      <c r="Q30" s="54"/>
      <c r="R30" s="56"/>
      <c r="S30" s="56"/>
      <c r="T30" s="120"/>
      <c r="U30" s="120"/>
      <c r="V30" s="54"/>
      <c r="W30" s="54"/>
      <c r="X30" s="54"/>
      <c r="Y30" s="56"/>
      <c r="Z30" s="56"/>
      <c r="AA30" s="120"/>
      <c r="AB30" s="120"/>
      <c r="AC30" s="54"/>
      <c r="AD30" s="54"/>
      <c r="AE30" s="54"/>
      <c r="AF30" s="56"/>
      <c r="AG30" s="56"/>
      <c r="AH30" s="234"/>
      <c r="AI30" s="237"/>
      <c r="AJ30" s="251"/>
    </row>
    <row r="31" spans="1:36" ht="12.75" x14ac:dyDescent="0.2">
      <c r="A31" s="292"/>
      <c r="B31" s="73"/>
      <c r="C31" s="54"/>
      <c r="D31" s="56"/>
      <c r="E31" s="56"/>
      <c r="F31" s="120"/>
      <c r="G31" s="120"/>
      <c r="H31" s="54"/>
      <c r="I31" s="54"/>
      <c r="J31" s="54"/>
      <c r="K31" s="56"/>
      <c r="L31" s="56"/>
      <c r="M31" s="120"/>
      <c r="N31" s="120"/>
      <c r="O31" s="54"/>
      <c r="P31" s="54"/>
      <c r="Q31" s="54"/>
      <c r="R31" s="56"/>
      <c r="S31" s="56"/>
      <c r="T31" s="120"/>
      <c r="U31" s="120"/>
      <c r="V31" s="54"/>
      <c r="W31" s="54"/>
      <c r="X31" s="54"/>
      <c r="Y31" s="56"/>
      <c r="Z31" s="56"/>
      <c r="AA31" s="120"/>
      <c r="AB31" s="120"/>
      <c r="AC31" s="54"/>
      <c r="AD31" s="54"/>
      <c r="AE31" s="54"/>
      <c r="AF31" s="56"/>
      <c r="AG31" s="56"/>
      <c r="AH31" s="234"/>
      <c r="AI31" s="237"/>
      <c r="AJ31" s="251"/>
    </row>
    <row r="32" spans="1:36" ht="12.75" x14ac:dyDescent="0.2">
      <c r="A32" s="293"/>
      <c r="B32" s="73"/>
      <c r="C32" s="54"/>
      <c r="D32" s="56"/>
      <c r="E32" s="56"/>
      <c r="F32" s="120"/>
      <c r="G32" s="120"/>
      <c r="H32" s="54"/>
      <c r="I32" s="54"/>
      <c r="J32" s="54"/>
      <c r="K32" s="56"/>
      <c r="L32" s="56"/>
      <c r="M32" s="120"/>
      <c r="N32" s="120"/>
      <c r="O32" s="54"/>
      <c r="P32" s="54"/>
      <c r="Q32" s="54"/>
      <c r="R32" s="56"/>
      <c r="S32" s="56"/>
      <c r="T32" s="120"/>
      <c r="U32" s="120"/>
      <c r="V32" s="54"/>
      <c r="W32" s="54"/>
      <c r="X32" s="54"/>
      <c r="Y32" s="56"/>
      <c r="Z32" s="56"/>
      <c r="AA32" s="120"/>
      <c r="AB32" s="120"/>
      <c r="AC32" s="54"/>
      <c r="AD32" s="54"/>
      <c r="AE32" s="54"/>
      <c r="AF32" s="56"/>
      <c r="AG32" s="56"/>
      <c r="AH32" s="235"/>
      <c r="AI32" s="238"/>
      <c r="AJ32" s="251"/>
    </row>
    <row r="33" spans="1:36" ht="5.25" customHeight="1" x14ac:dyDescent="0.2">
      <c r="A33" s="221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3"/>
      <c r="AI33" s="91"/>
      <c r="AJ33" s="92"/>
    </row>
    <row r="34" spans="1:36" ht="12.75" x14ac:dyDescent="0.2">
      <c r="A34" s="227" t="str">
        <f>'Auto-Fill Personal Data'!B17</f>
        <v>Insert Other Federal or Non-Federal Funding Source Provided from Memo from Auto-Fill Tab</v>
      </c>
      <c r="B34" s="28"/>
      <c r="C34" s="54"/>
      <c r="D34" s="56"/>
      <c r="E34" s="56"/>
      <c r="F34" s="120"/>
      <c r="G34" s="120"/>
      <c r="H34" s="54"/>
      <c r="I34" s="54"/>
      <c r="J34" s="54"/>
      <c r="K34" s="56"/>
      <c r="L34" s="56"/>
      <c r="M34" s="120"/>
      <c r="N34" s="120"/>
      <c r="O34" s="54"/>
      <c r="P34" s="54"/>
      <c r="Q34" s="54"/>
      <c r="R34" s="56"/>
      <c r="S34" s="56"/>
      <c r="T34" s="120"/>
      <c r="U34" s="120"/>
      <c r="V34" s="54"/>
      <c r="W34" s="54"/>
      <c r="X34" s="54"/>
      <c r="Y34" s="56"/>
      <c r="Z34" s="56"/>
      <c r="AA34" s="120"/>
      <c r="AB34" s="120"/>
      <c r="AC34" s="54"/>
      <c r="AD34" s="54"/>
      <c r="AE34" s="54"/>
      <c r="AF34" s="56"/>
      <c r="AG34" s="56"/>
      <c r="AH34" s="262">
        <f>SUM(C34:AG44)</f>
        <v>0</v>
      </c>
      <c r="AI34" s="236" t="e">
        <f>AH34/AH54</f>
        <v>#DIV/0!</v>
      </c>
      <c r="AJ34" s="251" t="e">
        <f>IF((AI34*100)&gt;(V8), (AI34*100)-(V8), "")</f>
        <v>#DIV/0!</v>
      </c>
    </row>
    <row r="35" spans="1:36" ht="12.75" x14ac:dyDescent="0.2">
      <c r="A35" s="228"/>
      <c r="B35" s="28"/>
      <c r="C35" s="54"/>
      <c r="D35" s="56"/>
      <c r="E35" s="56"/>
      <c r="F35" s="120"/>
      <c r="G35" s="120"/>
      <c r="H35" s="54"/>
      <c r="I35" s="54"/>
      <c r="J35" s="54"/>
      <c r="K35" s="56"/>
      <c r="L35" s="56"/>
      <c r="M35" s="120"/>
      <c r="N35" s="120"/>
      <c r="O35" s="54"/>
      <c r="P35" s="54"/>
      <c r="Q35" s="54"/>
      <c r="R35" s="56"/>
      <c r="S35" s="56"/>
      <c r="T35" s="120"/>
      <c r="U35" s="120"/>
      <c r="V35" s="54"/>
      <c r="W35" s="54"/>
      <c r="X35" s="54"/>
      <c r="Y35" s="56"/>
      <c r="Z35" s="56"/>
      <c r="AA35" s="120"/>
      <c r="AB35" s="120"/>
      <c r="AC35" s="54"/>
      <c r="AD35" s="54"/>
      <c r="AE35" s="54"/>
      <c r="AF35" s="56"/>
      <c r="AG35" s="56"/>
      <c r="AH35" s="234"/>
      <c r="AI35" s="237"/>
      <c r="AJ35" s="251"/>
    </row>
    <row r="36" spans="1:36" ht="12.75" x14ac:dyDescent="0.2">
      <c r="A36" s="228"/>
      <c r="B36" s="28"/>
      <c r="C36" s="54"/>
      <c r="D36" s="56"/>
      <c r="E36" s="56"/>
      <c r="F36" s="120"/>
      <c r="G36" s="120"/>
      <c r="H36" s="54"/>
      <c r="I36" s="54"/>
      <c r="J36" s="54"/>
      <c r="K36" s="56"/>
      <c r="L36" s="56"/>
      <c r="M36" s="120"/>
      <c r="N36" s="120"/>
      <c r="O36" s="54"/>
      <c r="P36" s="54"/>
      <c r="Q36" s="54"/>
      <c r="R36" s="56"/>
      <c r="S36" s="56"/>
      <c r="T36" s="120"/>
      <c r="U36" s="120"/>
      <c r="V36" s="54"/>
      <c r="W36" s="54"/>
      <c r="X36" s="54"/>
      <c r="Y36" s="56"/>
      <c r="Z36" s="56"/>
      <c r="AA36" s="120"/>
      <c r="AB36" s="120"/>
      <c r="AC36" s="54"/>
      <c r="AD36" s="54"/>
      <c r="AE36" s="54"/>
      <c r="AF36" s="56"/>
      <c r="AG36" s="56"/>
      <c r="AH36" s="234"/>
      <c r="AI36" s="237"/>
      <c r="AJ36" s="251"/>
    </row>
    <row r="37" spans="1:36" ht="12.75" x14ac:dyDescent="0.2">
      <c r="A37" s="228"/>
      <c r="B37" s="28"/>
      <c r="C37" s="54"/>
      <c r="D37" s="56"/>
      <c r="E37" s="56"/>
      <c r="F37" s="120"/>
      <c r="G37" s="120"/>
      <c r="H37" s="54"/>
      <c r="I37" s="54"/>
      <c r="J37" s="54"/>
      <c r="K37" s="56"/>
      <c r="L37" s="56"/>
      <c r="M37" s="120"/>
      <c r="N37" s="120"/>
      <c r="O37" s="54"/>
      <c r="P37" s="54"/>
      <c r="Q37" s="54"/>
      <c r="R37" s="56"/>
      <c r="S37" s="56"/>
      <c r="T37" s="120"/>
      <c r="U37" s="120"/>
      <c r="V37" s="54"/>
      <c r="W37" s="54"/>
      <c r="X37" s="54"/>
      <c r="Y37" s="56"/>
      <c r="Z37" s="56"/>
      <c r="AA37" s="120"/>
      <c r="AB37" s="120"/>
      <c r="AC37" s="54"/>
      <c r="AD37" s="54"/>
      <c r="AE37" s="54"/>
      <c r="AF37" s="56"/>
      <c r="AG37" s="56"/>
      <c r="AH37" s="234"/>
      <c r="AI37" s="237"/>
      <c r="AJ37" s="251"/>
    </row>
    <row r="38" spans="1:36" ht="12.75" x14ac:dyDescent="0.2">
      <c r="A38" s="228"/>
      <c r="B38" s="28"/>
      <c r="C38" s="54"/>
      <c r="D38" s="56"/>
      <c r="E38" s="56"/>
      <c r="F38" s="120"/>
      <c r="G38" s="120"/>
      <c r="H38" s="54"/>
      <c r="I38" s="54"/>
      <c r="J38" s="54"/>
      <c r="K38" s="56"/>
      <c r="L38" s="56"/>
      <c r="M38" s="120"/>
      <c r="N38" s="120"/>
      <c r="O38" s="54"/>
      <c r="P38" s="54"/>
      <c r="Q38" s="54"/>
      <c r="R38" s="56"/>
      <c r="S38" s="56"/>
      <c r="T38" s="120"/>
      <c r="U38" s="120"/>
      <c r="V38" s="54"/>
      <c r="W38" s="54"/>
      <c r="X38" s="54"/>
      <c r="Y38" s="56"/>
      <c r="Z38" s="56"/>
      <c r="AA38" s="120"/>
      <c r="AB38" s="120"/>
      <c r="AC38" s="54"/>
      <c r="AD38" s="54"/>
      <c r="AE38" s="54"/>
      <c r="AF38" s="56"/>
      <c r="AG38" s="56"/>
      <c r="AH38" s="234"/>
      <c r="AI38" s="237"/>
      <c r="AJ38" s="251"/>
    </row>
    <row r="39" spans="1:36" ht="12.75" x14ac:dyDescent="0.2">
      <c r="A39" s="228"/>
      <c r="B39" s="28"/>
      <c r="C39" s="54"/>
      <c r="D39" s="56"/>
      <c r="E39" s="56"/>
      <c r="F39" s="120"/>
      <c r="G39" s="120"/>
      <c r="H39" s="54"/>
      <c r="I39" s="54"/>
      <c r="J39" s="54"/>
      <c r="K39" s="56"/>
      <c r="L39" s="56"/>
      <c r="M39" s="120"/>
      <c r="N39" s="120"/>
      <c r="O39" s="54"/>
      <c r="P39" s="54"/>
      <c r="Q39" s="54"/>
      <c r="R39" s="56"/>
      <c r="S39" s="56"/>
      <c r="T39" s="120"/>
      <c r="U39" s="120"/>
      <c r="V39" s="54"/>
      <c r="W39" s="54"/>
      <c r="X39" s="54"/>
      <c r="Y39" s="56"/>
      <c r="Z39" s="56"/>
      <c r="AA39" s="120"/>
      <c r="AB39" s="120"/>
      <c r="AC39" s="54"/>
      <c r="AD39" s="54"/>
      <c r="AE39" s="54"/>
      <c r="AF39" s="56"/>
      <c r="AG39" s="56"/>
      <c r="AH39" s="234"/>
      <c r="AI39" s="237"/>
      <c r="AJ39" s="251"/>
    </row>
    <row r="40" spans="1:36" ht="12.75" x14ac:dyDescent="0.2">
      <c r="A40" s="228"/>
      <c r="B40" s="28"/>
      <c r="C40" s="54"/>
      <c r="D40" s="56"/>
      <c r="E40" s="56"/>
      <c r="F40" s="120"/>
      <c r="G40" s="120"/>
      <c r="H40" s="54"/>
      <c r="I40" s="54"/>
      <c r="J40" s="54"/>
      <c r="K40" s="56"/>
      <c r="L40" s="56"/>
      <c r="M40" s="120"/>
      <c r="N40" s="120"/>
      <c r="O40" s="54"/>
      <c r="P40" s="54"/>
      <c r="Q40" s="54"/>
      <c r="R40" s="56"/>
      <c r="S40" s="56"/>
      <c r="T40" s="120"/>
      <c r="U40" s="120"/>
      <c r="V40" s="54"/>
      <c r="W40" s="54"/>
      <c r="X40" s="54"/>
      <c r="Y40" s="56"/>
      <c r="Z40" s="56"/>
      <c r="AA40" s="120"/>
      <c r="AB40" s="120"/>
      <c r="AC40" s="54"/>
      <c r="AD40" s="54"/>
      <c r="AE40" s="54"/>
      <c r="AF40" s="56"/>
      <c r="AG40" s="56"/>
      <c r="AH40" s="234"/>
      <c r="AI40" s="237"/>
      <c r="AJ40" s="251"/>
    </row>
    <row r="41" spans="1:36" ht="12.75" x14ac:dyDescent="0.2">
      <c r="A41" s="228"/>
      <c r="B41" s="28"/>
      <c r="C41" s="54"/>
      <c r="D41" s="56"/>
      <c r="E41" s="56"/>
      <c r="F41" s="120"/>
      <c r="G41" s="120"/>
      <c r="H41" s="54"/>
      <c r="I41" s="54"/>
      <c r="J41" s="54"/>
      <c r="K41" s="56"/>
      <c r="L41" s="56"/>
      <c r="M41" s="120"/>
      <c r="N41" s="120"/>
      <c r="O41" s="54"/>
      <c r="P41" s="54"/>
      <c r="Q41" s="54"/>
      <c r="R41" s="56"/>
      <c r="S41" s="56"/>
      <c r="T41" s="120"/>
      <c r="U41" s="120"/>
      <c r="V41" s="54"/>
      <c r="W41" s="54"/>
      <c r="X41" s="54"/>
      <c r="Y41" s="56"/>
      <c r="Z41" s="56"/>
      <c r="AA41" s="120"/>
      <c r="AB41" s="120"/>
      <c r="AC41" s="54"/>
      <c r="AD41" s="54"/>
      <c r="AE41" s="54"/>
      <c r="AF41" s="56"/>
      <c r="AG41" s="56"/>
      <c r="AH41" s="234"/>
      <c r="AI41" s="237"/>
      <c r="AJ41" s="251"/>
    </row>
    <row r="42" spans="1:36" ht="12.75" x14ac:dyDescent="0.2">
      <c r="A42" s="228"/>
      <c r="B42" s="28"/>
      <c r="C42" s="54"/>
      <c r="D42" s="56"/>
      <c r="E42" s="56"/>
      <c r="F42" s="120"/>
      <c r="G42" s="120"/>
      <c r="H42" s="54"/>
      <c r="I42" s="54"/>
      <c r="J42" s="54"/>
      <c r="K42" s="56"/>
      <c r="L42" s="56"/>
      <c r="M42" s="120"/>
      <c r="N42" s="120"/>
      <c r="O42" s="54"/>
      <c r="P42" s="54"/>
      <c r="Q42" s="54"/>
      <c r="R42" s="56"/>
      <c r="S42" s="56"/>
      <c r="T42" s="120"/>
      <c r="U42" s="120"/>
      <c r="V42" s="54"/>
      <c r="W42" s="54"/>
      <c r="X42" s="54"/>
      <c r="Y42" s="56"/>
      <c r="Z42" s="56"/>
      <c r="AA42" s="120"/>
      <c r="AB42" s="120"/>
      <c r="AC42" s="54"/>
      <c r="AD42" s="54"/>
      <c r="AE42" s="54"/>
      <c r="AF42" s="56"/>
      <c r="AG42" s="56"/>
      <c r="AH42" s="234"/>
      <c r="AI42" s="237"/>
      <c r="AJ42" s="251"/>
    </row>
    <row r="43" spans="1:36" ht="12.75" x14ac:dyDescent="0.2">
      <c r="A43" s="228"/>
      <c r="B43" s="28"/>
      <c r="C43" s="54"/>
      <c r="D43" s="56"/>
      <c r="E43" s="56"/>
      <c r="F43" s="120"/>
      <c r="G43" s="120"/>
      <c r="H43" s="54"/>
      <c r="I43" s="54"/>
      <c r="J43" s="54"/>
      <c r="K43" s="56"/>
      <c r="L43" s="56"/>
      <c r="M43" s="120"/>
      <c r="N43" s="120"/>
      <c r="O43" s="54"/>
      <c r="P43" s="54"/>
      <c r="Q43" s="54"/>
      <c r="R43" s="56"/>
      <c r="S43" s="56"/>
      <c r="T43" s="120"/>
      <c r="U43" s="120"/>
      <c r="V43" s="54"/>
      <c r="W43" s="54"/>
      <c r="X43" s="54"/>
      <c r="Y43" s="56"/>
      <c r="Z43" s="56"/>
      <c r="AA43" s="120"/>
      <c r="AB43" s="120"/>
      <c r="AC43" s="54"/>
      <c r="AD43" s="54"/>
      <c r="AE43" s="54"/>
      <c r="AF43" s="56"/>
      <c r="AG43" s="56"/>
      <c r="AH43" s="234"/>
      <c r="AI43" s="237"/>
      <c r="AJ43" s="251"/>
    </row>
    <row r="44" spans="1:36" ht="12.75" x14ac:dyDescent="0.2">
      <c r="A44" s="229"/>
      <c r="B44" s="28"/>
      <c r="C44" s="54"/>
      <c r="D44" s="56"/>
      <c r="E44" s="56"/>
      <c r="F44" s="120"/>
      <c r="G44" s="120"/>
      <c r="H44" s="54"/>
      <c r="I44" s="54"/>
      <c r="J44" s="54"/>
      <c r="K44" s="56"/>
      <c r="L44" s="56"/>
      <c r="M44" s="120"/>
      <c r="N44" s="120"/>
      <c r="O44" s="54"/>
      <c r="P44" s="54"/>
      <c r="Q44" s="54"/>
      <c r="R44" s="56"/>
      <c r="S44" s="56"/>
      <c r="T44" s="120"/>
      <c r="U44" s="120"/>
      <c r="V44" s="54"/>
      <c r="W44" s="54"/>
      <c r="X44" s="54"/>
      <c r="Y44" s="56"/>
      <c r="Z44" s="56"/>
      <c r="AA44" s="120"/>
      <c r="AB44" s="120"/>
      <c r="AC44" s="54"/>
      <c r="AD44" s="54"/>
      <c r="AE44" s="54"/>
      <c r="AF44" s="56"/>
      <c r="AG44" s="56"/>
      <c r="AH44" s="235"/>
      <c r="AI44" s="238"/>
      <c r="AJ44" s="251"/>
    </row>
    <row r="45" spans="1:36" ht="5.25" customHeight="1" x14ac:dyDescent="0.2">
      <c r="A45" s="221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3"/>
      <c r="AI45" s="91"/>
    </row>
    <row r="46" spans="1:36" ht="12.75" hidden="1" x14ac:dyDescent="0.2">
      <c r="A46" s="278"/>
      <c r="B46" s="73"/>
      <c r="C46" s="93"/>
      <c r="D46" s="93"/>
      <c r="E46" s="94"/>
      <c r="F46" s="94"/>
      <c r="G46" s="95"/>
      <c r="H46" s="95"/>
      <c r="I46" s="93"/>
      <c r="J46" s="94"/>
      <c r="K46" s="94"/>
      <c r="L46" s="94"/>
      <c r="M46" s="94"/>
      <c r="N46" s="95"/>
      <c r="O46" s="95"/>
      <c r="P46" s="93"/>
      <c r="Q46" s="94"/>
      <c r="R46" s="94"/>
      <c r="S46" s="94"/>
      <c r="T46" s="94"/>
      <c r="U46" s="95"/>
      <c r="V46" s="95"/>
      <c r="W46" s="93"/>
      <c r="X46" s="94"/>
      <c r="Y46" s="94"/>
      <c r="Z46" s="94"/>
      <c r="AA46" s="94"/>
      <c r="AB46" s="95"/>
      <c r="AC46" s="95"/>
      <c r="AD46" s="90"/>
      <c r="AE46" s="94"/>
      <c r="AF46" s="90"/>
      <c r="AG46" s="94"/>
      <c r="AH46" s="275">
        <f>SUM(C46:AG51)</f>
        <v>0</v>
      </c>
      <c r="AI46" s="275" t="e">
        <f>AH46/AH54</f>
        <v>#DIV/0!</v>
      </c>
      <c r="AJ46" s="268"/>
    </row>
    <row r="47" spans="1:36" ht="12.75" hidden="1" x14ac:dyDescent="0.2">
      <c r="A47" s="279"/>
      <c r="B47" s="73"/>
      <c r="C47" s="93"/>
      <c r="D47" s="93"/>
      <c r="E47" s="94"/>
      <c r="F47" s="94"/>
      <c r="G47" s="95"/>
      <c r="H47" s="95"/>
      <c r="I47" s="93"/>
      <c r="J47" s="94"/>
      <c r="K47" s="94"/>
      <c r="L47" s="94"/>
      <c r="M47" s="94"/>
      <c r="N47" s="95"/>
      <c r="O47" s="95"/>
      <c r="P47" s="93"/>
      <c r="Q47" s="94"/>
      <c r="R47" s="94"/>
      <c r="S47" s="94"/>
      <c r="T47" s="94"/>
      <c r="U47" s="95"/>
      <c r="V47" s="95"/>
      <c r="W47" s="93"/>
      <c r="X47" s="94"/>
      <c r="Y47" s="94"/>
      <c r="Z47" s="94"/>
      <c r="AA47" s="94"/>
      <c r="AB47" s="95"/>
      <c r="AC47" s="95"/>
      <c r="AD47" s="90"/>
      <c r="AE47" s="94"/>
      <c r="AF47" s="90"/>
      <c r="AG47" s="94"/>
      <c r="AH47" s="276"/>
      <c r="AI47" s="276"/>
      <c r="AJ47" s="268"/>
    </row>
    <row r="48" spans="1:36" ht="12.75" hidden="1" x14ac:dyDescent="0.2">
      <c r="A48" s="279"/>
      <c r="B48" s="73"/>
      <c r="C48" s="93"/>
      <c r="D48" s="93"/>
      <c r="E48" s="94"/>
      <c r="F48" s="94"/>
      <c r="G48" s="95"/>
      <c r="H48" s="95"/>
      <c r="I48" s="93"/>
      <c r="J48" s="94"/>
      <c r="K48" s="94"/>
      <c r="L48" s="94"/>
      <c r="M48" s="94"/>
      <c r="N48" s="95"/>
      <c r="O48" s="95"/>
      <c r="P48" s="93"/>
      <c r="Q48" s="94"/>
      <c r="R48" s="94"/>
      <c r="S48" s="94"/>
      <c r="T48" s="94"/>
      <c r="U48" s="95"/>
      <c r="V48" s="95"/>
      <c r="W48" s="93"/>
      <c r="X48" s="94"/>
      <c r="Y48" s="94"/>
      <c r="Z48" s="94"/>
      <c r="AA48" s="94"/>
      <c r="AB48" s="95"/>
      <c r="AC48" s="95"/>
      <c r="AD48" s="90"/>
      <c r="AE48" s="94"/>
      <c r="AF48" s="90"/>
      <c r="AG48" s="94"/>
      <c r="AH48" s="276"/>
      <c r="AI48" s="276"/>
      <c r="AJ48" s="268"/>
    </row>
    <row r="49" spans="1:36" ht="12.75" hidden="1" x14ac:dyDescent="0.2">
      <c r="A49" s="279"/>
      <c r="B49" s="73"/>
      <c r="C49" s="93"/>
      <c r="D49" s="93"/>
      <c r="E49" s="94"/>
      <c r="F49" s="94"/>
      <c r="G49" s="95"/>
      <c r="H49" s="95"/>
      <c r="I49" s="93"/>
      <c r="J49" s="94"/>
      <c r="K49" s="94"/>
      <c r="L49" s="94"/>
      <c r="M49" s="94"/>
      <c r="N49" s="95"/>
      <c r="O49" s="95"/>
      <c r="P49" s="93"/>
      <c r="Q49" s="94"/>
      <c r="R49" s="94"/>
      <c r="S49" s="94"/>
      <c r="T49" s="94"/>
      <c r="U49" s="95"/>
      <c r="V49" s="95"/>
      <c r="W49" s="93"/>
      <c r="X49" s="94"/>
      <c r="Y49" s="94"/>
      <c r="Z49" s="94"/>
      <c r="AA49" s="94"/>
      <c r="AB49" s="95"/>
      <c r="AC49" s="95"/>
      <c r="AD49" s="90"/>
      <c r="AE49" s="94"/>
      <c r="AF49" s="90"/>
      <c r="AG49" s="94"/>
      <c r="AH49" s="276"/>
      <c r="AI49" s="276"/>
      <c r="AJ49" s="268"/>
    </row>
    <row r="50" spans="1:36" ht="12.75" hidden="1" x14ac:dyDescent="0.2">
      <c r="A50" s="279"/>
      <c r="B50" s="73"/>
      <c r="C50" s="93"/>
      <c r="D50" s="93"/>
      <c r="E50" s="94"/>
      <c r="F50" s="94"/>
      <c r="G50" s="95"/>
      <c r="H50" s="95"/>
      <c r="I50" s="93"/>
      <c r="J50" s="94"/>
      <c r="K50" s="94"/>
      <c r="L50" s="94"/>
      <c r="M50" s="94"/>
      <c r="N50" s="95"/>
      <c r="O50" s="95"/>
      <c r="P50" s="93"/>
      <c r="Q50" s="94"/>
      <c r="R50" s="94"/>
      <c r="S50" s="94"/>
      <c r="T50" s="94"/>
      <c r="U50" s="95"/>
      <c r="V50" s="95"/>
      <c r="W50" s="93"/>
      <c r="X50" s="94"/>
      <c r="Y50" s="94"/>
      <c r="Z50" s="94"/>
      <c r="AA50" s="94"/>
      <c r="AB50" s="95"/>
      <c r="AC50" s="95"/>
      <c r="AD50" s="90"/>
      <c r="AE50" s="94"/>
      <c r="AF50" s="90"/>
      <c r="AG50" s="94"/>
      <c r="AH50" s="276"/>
      <c r="AI50" s="276"/>
      <c r="AJ50" s="268"/>
    </row>
    <row r="51" spans="1:36" ht="12.75" hidden="1" x14ac:dyDescent="0.2">
      <c r="A51" s="280"/>
      <c r="B51" s="73"/>
      <c r="C51" s="93"/>
      <c r="D51" s="93"/>
      <c r="E51" s="94"/>
      <c r="F51" s="94"/>
      <c r="G51" s="95"/>
      <c r="H51" s="95"/>
      <c r="I51" s="93"/>
      <c r="J51" s="94"/>
      <c r="K51" s="94"/>
      <c r="L51" s="94"/>
      <c r="M51" s="94"/>
      <c r="N51" s="95"/>
      <c r="O51" s="95"/>
      <c r="P51" s="93"/>
      <c r="Q51" s="94"/>
      <c r="R51" s="94"/>
      <c r="S51" s="94"/>
      <c r="T51" s="94"/>
      <c r="U51" s="95"/>
      <c r="V51" s="95"/>
      <c r="W51" s="93"/>
      <c r="X51" s="94"/>
      <c r="Y51" s="94"/>
      <c r="Z51" s="94"/>
      <c r="AA51" s="94"/>
      <c r="AB51" s="95"/>
      <c r="AC51" s="95"/>
      <c r="AD51" s="90"/>
      <c r="AE51" s="94"/>
      <c r="AF51" s="90"/>
      <c r="AG51" s="94"/>
      <c r="AH51" s="277"/>
      <c r="AI51" s="277"/>
      <c r="AJ51" s="268"/>
    </row>
    <row r="52" spans="1:36" ht="5.25" hidden="1" customHeight="1" x14ac:dyDescent="0.2">
      <c r="A52" s="221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3"/>
      <c r="AI52" s="91"/>
    </row>
    <row r="53" spans="1:36" ht="15" customHeight="1" x14ac:dyDescent="0.2">
      <c r="A53" s="96"/>
      <c r="B53" s="97" t="s">
        <v>72</v>
      </c>
      <c r="C53" s="54"/>
      <c r="D53" s="56"/>
      <c r="E53" s="56"/>
      <c r="F53" s="120"/>
      <c r="G53" s="120"/>
      <c r="H53" s="54"/>
      <c r="I53" s="54"/>
      <c r="J53" s="54"/>
      <c r="K53" s="56"/>
      <c r="L53" s="56"/>
      <c r="M53" s="120"/>
      <c r="N53" s="120"/>
      <c r="O53" s="54"/>
      <c r="P53" s="54"/>
      <c r="Q53" s="54"/>
      <c r="R53" s="56"/>
      <c r="S53" s="56"/>
      <c r="T53" s="120"/>
      <c r="U53" s="120"/>
      <c r="V53" s="54"/>
      <c r="W53" s="54"/>
      <c r="X53" s="54"/>
      <c r="Y53" s="56"/>
      <c r="Z53" s="56"/>
      <c r="AA53" s="120"/>
      <c r="AB53" s="120"/>
      <c r="AC53" s="54"/>
      <c r="AD53" s="54"/>
      <c r="AE53" s="54"/>
      <c r="AF53" s="56"/>
      <c r="AG53" s="56"/>
      <c r="AH53" s="98"/>
      <c r="AI53" s="99"/>
    </row>
    <row r="54" spans="1:36" ht="12.75" x14ac:dyDescent="0.2">
      <c r="A54" s="272" t="s">
        <v>7</v>
      </c>
      <c r="B54" s="223"/>
      <c r="C54" s="100">
        <f>SUM(C10:C51)</f>
        <v>0</v>
      </c>
      <c r="D54" s="100">
        <f t="shared" ref="D54:AG54" si="0">SUM(D10:D51)</f>
        <v>0</v>
      </c>
      <c r="E54" s="100">
        <f t="shared" si="0"/>
        <v>0</v>
      </c>
      <c r="F54" s="100">
        <f t="shared" si="0"/>
        <v>0</v>
      </c>
      <c r="G54" s="100">
        <f t="shared" si="0"/>
        <v>0</v>
      </c>
      <c r="H54" s="100">
        <f t="shared" si="0"/>
        <v>0</v>
      </c>
      <c r="I54" s="100">
        <f t="shared" si="0"/>
        <v>0</v>
      </c>
      <c r="J54" s="100">
        <f t="shared" si="0"/>
        <v>0</v>
      </c>
      <c r="K54" s="100">
        <f t="shared" si="0"/>
        <v>0</v>
      </c>
      <c r="L54" s="100">
        <f t="shared" si="0"/>
        <v>0</v>
      </c>
      <c r="M54" s="100">
        <f t="shared" si="0"/>
        <v>0</v>
      </c>
      <c r="N54" s="100">
        <f t="shared" si="0"/>
        <v>0</v>
      </c>
      <c r="O54" s="100">
        <f t="shared" si="0"/>
        <v>0</v>
      </c>
      <c r="P54" s="100">
        <f t="shared" si="0"/>
        <v>0</v>
      </c>
      <c r="Q54" s="100">
        <f t="shared" si="0"/>
        <v>0</v>
      </c>
      <c r="R54" s="100">
        <f t="shared" si="0"/>
        <v>0</v>
      </c>
      <c r="S54" s="100">
        <f t="shared" si="0"/>
        <v>0</v>
      </c>
      <c r="T54" s="100">
        <f t="shared" si="0"/>
        <v>0</v>
      </c>
      <c r="U54" s="100">
        <f t="shared" si="0"/>
        <v>0</v>
      </c>
      <c r="V54" s="100">
        <f t="shared" si="0"/>
        <v>0</v>
      </c>
      <c r="W54" s="100">
        <f t="shared" si="0"/>
        <v>0</v>
      </c>
      <c r="X54" s="100">
        <f t="shared" si="0"/>
        <v>0</v>
      </c>
      <c r="Y54" s="100">
        <f t="shared" si="0"/>
        <v>0</v>
      </c>
      <c r="Z54" s="100">
        <f t="shared" si="0"/>
        <v>0</v>
      </c>
      <c r="AA54" s="100">
        <f t="shared" si="0"/>
        <v>0</v>
      </c>
      <c r="AB54" s="100">
        <f t="shared" si="0"/>
        <v>0</v>
      </c>
      <c r="AC54" s="100">
        <f t="shared" si="0"/>
        <v>0</v>
      </c>
      <c r="AD54" s="100">
        <f t="shared" si="0"/>
        <v>0</v>
      </c>
      <c r="AE54" s="100">
        <f t="shared" si="0"/>
        <v>0</v>
      </c>
      <c r="AF54" s="100">
        <f t="shared" si="0"/>
        <v>0</v>
      </c>
      <c r="AG54" s="100">
        <f t="shared" si="0"/>
        <v>0</v>
      </c>
      <c r="AH54" s="101">
        <f>SUM(AH10,AH22,AH46,AH34,AH53:AH53)</f>
        <v>0</v>
      </c>
      <c r="AI54" s="102" t="e">
        <f>SUM(AI10:AI53)</f>
        <v>#DIV/0!</v>
      </c>
    </row>
    <row r="55" spans="1:36" ht="12.75" x14ac:dyDescent="0.2">
      <c r="B55" s="77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I55" s="79"/>
    </row>
    <row r="56" spans="1:36" ht="12.75" x14ac:dyDescent="0.2">
      <c r="A56" s="271" t="s">
        <v>56</v>
      </c>
      <c r="B56" s="271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S56" s="271" t="s">
        <v>57</v>
      </c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71"/>
      <c r="AH56" s="271"/>
      <c r="AI56" s="271"/>
    </row>
    <row r="57" spans="1:36" ht="27" customHeight="1" x14ac:dyDescent="0.2">
      <c r="A57" s="273" t="s">
        <v>58</v>
      </c>
      <c r="B57" s="273"/>
      <c r="C57" s="273"/>
      <c r="D57" s="273"/>
      <c r="E57" s="273"/>
      <c r="F57" s="273"/>
      <c r="G57" s="273"/>
      <c r="H57" s="273"/>
      <c r="I57" s="273"/>
      <c r="J57" s="273"/>
      <c r="K57" s="273"/>
      <c r="L57" s="273"/>
      <c r="S57" s="274" t="s">
        <v>59</v>
      </c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</row>
    <row r="58" spans="1:36" ht="12.75" x14ac:dyDescent="0.2">
      <c r="A58" s="141"/>
      <c r="B58" s="141"/>
      <c r="C58" s="141"/>
      <c r="D58" s="141"/>
      <c r="E58" s="141"/>
      <c r="F58" s="141"/>
      <c r="G58" s="141"/>
      <c r="H58" s="146"/>
      <c r="I58" s="147"/>
      <c r="J58" s="147"/>
      <c r="K58" s="147"/>
      <c r="L58" s="148"/>
      <c r="Q58" s="78"/>
      <c r="R58" s="78"/>
      <c r="S58" s="134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6"/>
      <c r="AG58" s="134"/>
      <c r="AH58" s="135"/>
      <c r="AI58" s="136"/>
      <c r="AJ58" s="79"/>
    </row>
    <row r="59" spans="1:36" ht="12.75" x14ac:dyDescent="0.2">
      <c r="A59" s="141"/>
      <c r="B59" s="141"/>
      <c r="C59" s="141"/>
      <c r="D59" s="141"/>
      <c r="E59" s="141"/>
      <c r="F59" s="141"/>
      <c r="G59" s="141"/>
      <c r="H59" s="149"/>
      <c r="I59" s="150"/>
      <c r="J59" s="150"/>
      <c r="K59" s="150"/>
      <c r="L59" s="151"/>
      <c r="Q59" s="78"/>
      <c r="R59" s="78"/>
      <c r="S59" s="137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9"/>
      <c r="AG59" s="137"/>
      <c r="AH59" s="138"/>
      <c r="AI59" s="139"/>
      <c r="AJ59" s="79"/>
    </row>
    <row r="60" spans="1:36" ht="12.75" x14ac:dyDescent="0.2">
      <c r="A60" s="282" t="s">
        <v>8</v>
      </c>
      <c r="B60" s="282"/>
      <c r="C60" s="282"/>
      <c r="D60" s="282"/>
      <c r="E60" s="282"/>
      <c r="F60" s="282"/>
      <c r="G60" s="282"/>
      <c r="H60" s="294" t="s">
        <v>9</v>
      </c>
      <c r="I60" s="269"/>
      <c r="J60" s="269"/>
      <c r="K60" s="269"/>
      <c r="L60" s="295"/>
      <c r="Q60" s="78"/>
      <c r="R60" s="78"/>
      <c r="S60" s="270" t="s">
        <v>10</v>
      </c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3"/>
      <c r="AG60" s="270" t="s">
        <v>9</v>
      </c>
      <c r="AH60" s="222"/>
      <c r="AI60" s="223"/>
      <c r="AJ60" s="103"/>
    </row>
    <row r="61" spans="1:36" ht="12.75" x14ac:dyDescent="0.2"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</row>
    <row r="62" spans="1:36" ht="20.25" x14ac:dyDescent="0.3">
      <c r="A62" s="289" t="s">
        <v>11</v>
      </c>
      <c r="B62" s="289"/>
      <c r="C62" s="289"/>
      <c r="D62" s="289"/>
      <c r="E62" s="289"/>
      <c r="F62" s="289"/>
      <c r="G62" s="289"/>
      <c r="H62" s="289"/>
      <c r="I62" s="289"/>
      <c r="J62" s="289"/>
      <c r="K62" s="105"/>
      <c r="L62" s="105"/>
      <c r="M62" s="105"/>
      <c r="N62" s="285" t="s">
        <v>61</v>
      </c>
      <c r="O62" s="285"/>
      <c r="P62" s="285"/>
      <c r="Q62" s="285"/>
      <c r="R62" s="285"/>
      <c r="S62" s="285"/>
      <c r="T62" s="285"/>
      <c r="U62" s="285"/>
      <c r="V62" s="285"/>
      <c r="W62" s="285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7"/>
    </row>
    <row r="63" spans="1:36" s="110" customFormat="1" ht="20.45" customHeight="1" x14ac:dyDescent="0.2">
      <c r="A63" s="288" t="s">
        <v>12</v>
      </c>
      <c r="B63" s="288"/>
      <c r="C63" s="288"/>
      <c r="D63" s="288"/>
      <c r="E63" s="288"/>
      <c r="F63" s="288"/>
      <c r="G63" s="288"/>
      <c r="H63" s="288"/>
      <c r="I63" s="288"/>
      <c r="J63" s="288"/>
      <c r="K63" s="108"/>
      <c r="L63" s="108"/>
      <c r="M63" s="108"/>
      <c r="N63" s="284" t="s">
        <v>62</v>
      </c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109"/>
    </row>
    <row r="64" spans="1:36" s="110" customFormat="1" ht="20.25" x14ac:dyDescent="0.2">
      <c r="A64" s="286" t="s">
        <v>60</v>
      </c>
      <c r="B64" s="286"/>
      <c r="C64" s="286"/>
      <c r="D64" s="286"/>
      <c r="E64" s="286"/>
      <c r="F64" s="286"/>
      <c r="G64" s="286"/>
      <c r="H64" s="286"/>
      <c r="I64" s="286"/>
      <c r="J64" s="286"/>
      <c r="K64" s="111"/>
      <c r="L64" s="111"/>
      <c r="M64" s="111"/>
      <c r="N64" s="283" t="s">
        <v>63</v>
      </c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  <c r="AC64" s="283"/>
      <c r="AD64" s="283"/>
      <c r="AE64" s="283"/>
      <c r="AF64" s="283"/>
      <c r="AG64" s="283"/>
      <c r="AH64" s="283"/>
      <c r="AI64" s="283"/>
      <c r="AJ64" s="112"/>
    </row>
    <row r="65" spans="1:36" s="110" customFormat="1" ht="31.5" customHeight="1" x14ac:dyDescent="0.2">
      <c r="A65" s="287" t="s">
        <v>71</v>
      </c>
      <c r="B65" s="287"/>
      <c r="C65" s="287"/>
      <c r="D65" s="287"/>
      <c r="E65" s="287"/>
      <c r="F65" s="287"/>
      <c r="G65" s="287"/>
      <c r="H65" s="287"/>
      <c r="I65" s="287"/>
      <c r="J65" s="287"/>
      <c r="K65" s="113"/>
      <c r="L65" s="113"/>
      <c r="M65" s="11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G65" s="283"/>
      <c r="AH65" s="283"/>
      <c r="AI65" s="283"/>
      <c r="AJ65" s="112"/>
    </row>
    <row r="66" spans="1:36" ht="12.75" x14ac:dyDescent="0.2">
      <c r="B66" s="77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I66" s="79"/>
    </row>
    <row r="67" spans="1:36" ht="12.75" x14ac:dyDescent="0.2">
      <c r="B67" s="77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I67" s="79"/>
    </row>
    <row r="68" spans="1:36" ht="12.75" x14ac:dyDescent="0.2">
      <c r="B68" s="77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I68" s="79"/>
    </row>
    <row r="69" spans="1:36" ht="12.75" x14ac:dyDescent="0.2">
      <c r="B69" s="77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I69" s="79"/>
    </row>
    <row r="70" spans="1:36" ht="12.75" x14ac:dyDescent="0.2">
      <c r="B70" s="77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I70" s="79"/>
    </row>
    <row r="71" spans="1:36" ht="12.75" x14ac:dyDescent="0.2">
      <c r="B71" s="77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I71" s="79"/>
    </row>
    <row r="72" spans="1:36" ht="12.75" x14ac:dyDescent="0.2">
      <c r="B72" s="77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I72" s="79"/>
    </row>
    <row r="73" spans="1:36" ht="12.75" x14ac:dyDescent="0.2">
      <c r="B73" s="77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I73" s="79"/>
    </row>
    <row r="74" spans="1:36" ht="12.75" x14ac:dyDescent="0.2">
      <c r="B74" s="77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I74" s="79"/>
    </row>
    <row r="75" spans="1:36" ht="12.75" x14ac:dyDescent="0.2">
      <c r="A75" s="116" t="s">
        <v>3</v>
      </c>
      <c r="B75" s="77"/>
      <c r="C75" s="78"/>
      <c r="D75" s="78"/>
      <c r="E75" s="78"/>
      <c r="F75" s="116" t="s">
        <v>3</v>
      </c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I75" s="79"/>
    </row>
    <row r="76" spans="1:36" ht="12.75" x14ac:dyDescent="0.2">
      <c r="A76" s="117" t="s">
        <v>34</v>
      </c>
      <c r="B76" s="77"/>
      <c r="C76" s="78"/>
      <c r="D76" s="78"/>
      <c r="E76" s="78"/>
      <c r="F76" s="117" t="s">
        <v>25</v>
      </c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I76" s="79"/>
    </row>
    <row r="77" spans="1:36" ht="12.75" x14ac:dyDescent="0.2">
      <c r="A77" s="117" t="s">
        <v>35</v>
      </c>
      <c r="B77" s="77"/>
      <c r="C77" s="78"/>
      <c r="D77" s="78"/>
      <c r="E77" s="78"/>
      <c r="F77" s="117" t="s">
        <v>26</v>
      </c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I77" s="79"/>
    </row>
    <row r="78" spans="1:36" ht="12.75" x14ac:dyDescent="0.2">
      <c r="A78" s="117" t="s">
        <v>36</v>
      </c>
      <c r="B78" s="77"/>
      <c r="C78" s="78"/>
      <c r="D78" s="78"/>
      <c r="E78" s="78"/>
      <c r="F78" s="117" t="s">
        <v>27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I78" s="79"/>
    </row>
    <row r="79" spans="1:36" ht="12.75" x14ac:dyDescent="0.2">
      <c r="A79" s="117" t="s">
        <v>37</v>
      </c>
      <c r="B79" s="77"/>
      <c r="C79" s="78"/>
      <c r="D79" s="78"/>
      <c r="E79" s="78"/>
      <c r="F79" s="117" t="s">
        <v>28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I79" s="79"/>
    </row>
    <row r="80" spans="1:36" ht="12.75" x14ac:dyDescent="0.2">
      <c r="A80" s="117" t="s">
        <v>38</v>
      </c>
      <c r="B80" s="77"/>
      <c r="C80" s="78"/>
      <c r="D80" s="78"/>
      <c r="E80" s="78"/>
      <c r="F80" s="117" t="s">
        <v>29</v>
      </c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I80" s="79"/>
    </row>
    <row r="81" spans="1:35" ht="12.75" x14ac:dyDescent="0.2">
      <c r="A81" s="117" t="s">
        <v>39</v>
      </c>
      <c r="B81" s="77"/>
      <c r="C81" s="78"/>
      <c r="D81" s="78"/>
      <c r="E81" s="78"/>
      <c r="F81" s="117" t="s">
        <v>30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I81" s="79"/>
    </row>
    <row r="82" spans="1:35" ht="12.75" x14ac:dyDescent="0.2">
      <c r="A82" s="117" t="s">
        <v>40</v>
      </c>
      <c r="B82" s="77"/>
      <c r="C82" s="78"/>
      <c r="D82" s="78"/>
      <c r="E82" s="78"/>
      <c r="F82" s="117" t="s">
        <v>31</v>
      </c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I82" s="79"/>
    </row>
    <row r="83" spans="1:35" ht="12.75" x14ac:dyDescent="0.2">
      <c r="A83" s="117" t="s">
        <v>41</v>
      </c>
      <c r="B83" s="77"/>
      <c r="C83" s="78"/>
      <c r="D83" s="78"/>
      <c r="E83" s="78"/>
      <c r="F83" s="117" t="s">
        <v>32</v>
      </c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I83" s="79"/>
    </row>
    <row r="84" spans="1:35" ht="12.75" x14ac:dyDescent="0.2">
      <c r="A84" s="117" t="s">
        <v>42</v>
      </c>
      <c r="B84" s="77"/>
      <c r="C84" s="78"/>
      <c r="D84" s="78"/>
      <c r="E84" s="78"/>
      <c r="F84" s="117" t="s">
        <v>33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I84" s="79"/>
    </row>
    <row r="85" spans="1:35" ht="12.75" x14ac:dyDescent="0.2">
      <c r="A85" s="117" t="s">
        <v>43</v>
      </c>
      <c r="B85" s="77"/>
      <c r="C85" s="78"/>
      <c r="D85" s="78"/>
      <c r="E85" s="78"/>
      <c r="F85" s="117" t="s">
        <v>34</v>
      </c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I85" s="79"/>
    </row>
    <row r="86" spans="1:35" ht="12.75" x14ac:dyDescent="0.2">
      <c r="A86" s="117" t="s">
        <v>25</v>
      </c>
      <c r="B86" s="77"/>
      <c r="C86" s="78"/>
      <c r="D86" s="78"/>
      <c r="E86" s="78"/>
      <c r="F86" s="117" t="s">
        <v>35</v>
      </c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I86" s="79"/>
    </row>
    <row r="87" spans="1:35" ht="12.75" x14ac:dyDescent="0.2">
      <c r="A87" s="117" t="s">
        <v>26</v>
      </c>
      <c r="B87" s="77"/>
      <c r="C87" s="78"/>
      <c r="D87" s="78"/>
      <c r="E87" s="78"/>
      <c r="F87" s="117" t="s">
        <v>36</v>
      </c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I87" s="79"/>
    </row>
    <row r="88" spans="1:35" ht="12.75" x14ac:dyDescent="0.2">
      <c r="A88" s="117" t="s">
        <v>27</v>
      </c>
      <c r="B88" s="77"/>
      <c r="C88" s="78"/>
      <c r="D88" s="78"/>
      <c r="E88" s="78"/>
      <c r="F88" s="117" t="s">
        <v>37</v>
      </c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I88" s="79"/>
    </row>
    <row r="89" spans="1:35" ht="12.75" x14ac:dyDescent="0.2">
      <c r="A89" s="117" t="s">
        <v>28</v>
      </c>
      <c r="B89" s="77"/>
      <c r="C89" s="78"/>
      <c r="D89" s="78"/>
      <c r="E89" s="78"/>
      <c r="F89" s="117" t="s">
        <v>38</v>
      </c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I89" s="79"/>
    </row>
    <row r="90" spans="1:35" ht="12.75" x14ac:dyDescent="0.2">
      <c r="A90" s="117" t="s">
        <v>29</v>
      </c>
      <c r="B90" s="77"/>
      <c r="C90" s="78"/>
      <c r="D90" s="78"/>
      <c r="E90" s="78"/>
      <c r="F90" s="117" t="s">
        <v>39</v>
      </c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I90" s="79"/>
    </row>
    <row r="91" spans="1:35" ht="12.75" x14ac:dyDescent="0.2">
      <c r="A91" s="117" t="s">
        <v>30</v>
      </c>
      <c r="B91" s="77"/>
      <c r="C91" s="78"/>
      <c r="D91" s="78"/>
      <c r="E91" s="78"/>
      <c r="F91" s="117" t="s">
        <v>40</v>
      </c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I91" s="79"/>
    </row>
    <row r="92" spans="1:35" ht="12.75" x14ac:dyDescent="0.2">
      <c r="A92" s="117" t="s">
        <v>31</v>
      </c>
      <c r="B92" s="77"/>
      <c r="C92" s="78"/>
      <c r="D92" s="78"/>
      <c r="E92" s="78"/>
      <c r="F92" s="117" t="s">
        <v>41</v>
      </c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I92" s="79"/>
    </row>
    <row r="93" spans="1:35" ht="12.75" x14ac:dyDescent="0.2">
      <c r="A93" s="117" t="s">
        <v>32</v>
      </c>
      <c r="B93" s="77"/>
      <c r="C93" s="78"/>
      <c r="D93" s="78"/>
      <c r="E93" s="78"/>
      <c r="F93" s="117" t="s">
        <v>42</v>
      </c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I93" s="79"/>
    </row>
    <row r="94" spans="1:35" ht="12.75" x14ac:dyDescent="0.2">
      <c r="A94" s="117" t="s">
        <v>33</v>
      </c>
      <c r="B94" s="77"/>
      <c r="C94" s="78"/>
      <c r="D94" s="78"/>
      <c r="E94" s="78"/>
      <c r="F94" s="117" t="s">
        <v>43</v>
      </c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I94" s="79"/>
    </row>
    <row r="95" spans="1:35" ht="12.75" x14ac:dyDescent="0.2">
      <c r="A95" s="116"/>
      <c r="B95" s="77"/>
      <c r="C95" s="78"/>
      <c r="D95" s="78"/>
      <c r="E95" s="78"/>
      <c r="F95" s="117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I95" s="79"/>
    </row>
    <row r="96" spans="1:35" ht="12.75" x14ac:dyDescent="0.2">
      <c r="A96" s="116"/>
      <c r="B96" s="77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I96" s="79"/>
    </row>
    <row r="97" spans="1:35" ht="12.75" x14ac:dyDescent="0.2">
      <c r="A97" s="117" t="s">
        <v>14</v>
      </c>
      <c r="B97" s="77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I97" s="79"/>
    </row>
    <row r="98" spans="1:35" ht="12.75" x14ac:dyDescent="0.2">
      <c r="A98" s="117" t="s">
        <v>15</v>
      </c>
      <c r="B98" s="77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I98" s="79"/>
    </row>
    <row r="99" spans="1:35" ht="12.75" x14ac:dyDescent="0.2">
      <c r="A99" s="117" t="s">
        <v>16</v>
      </c>
      <c r="B99" s="77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I99" s="79"/>
    </row>
    <row r="100" spans="1:35" ht="12.75" x14ac:dyDescent="0.2">
      <c r="A100" s="117" t="s">
        <v>17</v>
      </c>
      <c r="B100" s="77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I100" s="79"/>
    </row>
    <row r="101" spans="1:35" ht="12.75" x14ac:dyDescent="0.2">
      <c r="A101" s="117" t="s">
        <v>18</v>
      </c>
      <c r="B101" s="77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I101" s="79"/>
    </row>
    <row r="102" spans="1:35" ht="12.75" x14ac:dyDescent="0.2">
      <c r="A102" s="117" t="s">
        <v>20</v>
      </c>
      <c r="B102" s="77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I102" s="79"/>
    </row>
    <row r="103" spans="1:35" ht="12.75" x14ac:dyDescent="0.2">
      <c r="A103" s="117" t="s">
        <v>21</v>
      </c>
      <c r="B103" s="77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I103" s="79"/>
    </row>
    <row r="104" spans="1:35" ht="12.75" x14ac:dyDescent="0.2">
      <c r="A104" s="117" t="s">
        <v>22</v>
      </c>
      <c r="B104" s="77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I104" s="79"/>
    </row>
    <row r="105" spans="1:35" ht="12.75" x14ac:dyDescent="0.2">
      <c r="A105" s="117" t="s">
        <v>23</v>
      </c>
      <c r="B105" s="77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I105" s="79"/>
    </row>
    <row r="106" spans="1:35" ht="12.75" x14ac:dyDescent="0.2">
      <c r="A106" s="117" t="s">
        <v>24</v>
      </c>
      <c r="B106" s="77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I106" s="79"/>
    </row>
    <row r="107" spans="1:35" ht="12.75" x14ac:dyDescent="0.2">
      <c r="B107" s="77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I107" s="79"/>
    </row>
    <row r="108" spans="1:35" ht="12.75" x14ac:dyDescent="0.2">
      <c r="B108" s="77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I108" s="79"/>
    </row>
    <row r="109" spans="1:35" ht="12.75" x14ac:dyDescent="0.2">
      <c r="B109" s="77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I109" s="79"/>
    </row>
    <row r="110" spans="1:35" ht="12.75" x14ac:dyDescent="0.2">
      <c r="B110" s="77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I110" s="79"/>
    </row>
    <row r="111" spans="1:35" ht="12.75" x14ac:dyDescent="0.2">
      <c r="B111" s="77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I111" s="79"/>
    </row>
    <row r="112" spans="1:35" ht="12.75" x14ac:dyDescent="0.2">
      <c r="B112" s="77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I112" s="79"/>
    </row>
    <row r="113" spans="2:35" ht="12.75" x14ac:dyDescent="0.2">
      <c r="B113" s="77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I113" s="79"/>
    </row>
    <row r="114" spans="2:35" ht="12.75" x14ac:dyDescent="0.2">
      <c r="B114" s="77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I114" s="79"/>
    </row>
    <row r="115" spans="2:35" ht="12.75" x14ac:dyDescent="0.2">
      <c r="B115" s="77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I115" s="79"/>
    </row>
    <row r="116" spans="2:35" ht="12.75" x14ac:dyDescent="0.2">
      <c r="B116" s="77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I116" s="79"/>
    </row>
    <row r="117" spans="2:35" ht="12.75" x14ac:dyDescent="0.2">
      <c r="B117" s="77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I117" s="79"/>
    </row>
    <row r="118" spans="2:35" ht="12.75" x14ac:dyDescent="0.2">
      <c r="B118" s="77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I118" s="79"/>
    </row>
    <row r="119" spans="2:35" ht="12.75" x14ac:dyDescent="0.2">
      <c r="B119" s="77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I119" s="79"/>
    </row>
    <row r="120" spans="2:35" ht="12.75" x14ac:dyDescent="0.2">
      <c r="B120" s="77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I120" s="79"/>
    </row>
    <row r="121" spans="2:35" ht="12.75" x14ac:dyDescent="0.2">
      <c r="B121" s="77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I121" s="79"/>
    </row>
    <row r="122" spans="2:35" ht="12.75" x14ac:dyDescent="0.2">
      <c r="B122" s="77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I122" s="79"/>
    </row>
    <row r="123" spans="2:35" ht="12.75" x14ac:dyDescent="0.2">
      <c r="B123" s="77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I123" s="79"/>
    </row>
    <row r="124" spans="2:35" ht="12.75" x14ac:dyDescent="0.2">
      <c r="B124" s="77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I124" s="79"/>
    </row>
    <row r="125" spans="2:35" ht="12.75" x14ac:dyDescent="0.2">
      <c r="B125" s="77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I125" s="79"/>
    </row>
    <row r="126" spans="2:35" ht="12.75" x14ac:dyDescent="0.2">
      <c r="B126" s="77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I126" s="79"/>
    </row>
    <row r="127" spans="2:35" ht="12.75" x14ac:dyDescent="0.2">
      <c r="B127" s="77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I127" s="79"/>
    </row>
    <row r="128" spans="2:35" ht="12.75" x14ac:dyDescent="0.2">
      <c r="B128" s="77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I128" s="79"/>
    </row>
    <row r="129" spans="2:35" ht="12.75" x14ac:dyDescent="0.2">
      <c r="B129" s="77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I129" s="79"/>
    </row>
    <row r="130" spans="2:35" ht="12.75" x14ac:dyDescent="0.2">
      <c r="B130" s="77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I130" s="79"/>
    </row>
    <row r="131" spans="2:35" ht="12.75" x14ac:dyDescent="0.2">
      <c r="B131" s="77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I131" s="79"/>
    </row>
    <row r="132" spans="2:35" ht="12.75" x14ac:dyDescent="0.2">
      <c r="B132" s="77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I132" s="79"/>
    </row>
    <row r="133" spans="2:35" ht="12.75" x14ac:dyDescent="0.2">
      <c r="B133" s="77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I133" s="79"/>
    </row>
    <row r="134" spans="2:35" ht="12.75" x14ac:dyDescent="0.2">
      <c r="B134" s="77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I134" s="79"/>
    </row>
    <row r="135" spans="2:35" ht="12.75" x14ac:dyDescent="0.2">
      <c r="B135" s="77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I135" s="79"/>
    </row>
    <row r="136" spans="2:35" ht="12.75" x14ac:dyDescent="0.2">
      <c r="B136" s="77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I136" s="79"/>
    </row>
    <row r="137" spans="2:35" ht="12.75" x14ac:dyDescent="0.2">
      <c r="B137" s="77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I137" s="79"/>
    </row>
    <row r="138" spans="2:35" ht="12.75" x14ac:dyDescent="0.2">
      <c r="B138" s="77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I138" s="79"/>
    </row>
    <row r="139" spans="2:35" ht="12.75" x14ac:dyDescent="0.2">
      <c r="B139" s="77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I139" s="79"/>
    </row>
    <row r="140" spans="2:35" ht="12.75" x14ac:dyDescent="0.2">
      <c r="B140" s="77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I140" s="79"/>
    </row>
    <row r="141" spans="2:35" ht="12.75" x14ac:dyDescent="0.2">
      <c r="B141" s="77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I141" s="79"/>
    </row>
    <row r="142" spans="2:35" ht="12.75" x14ac:dyDescent="0.2">
      <c r="B142" s="77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I142" s="79"/>
    </row>
    <row r="143" spans="2:35" ht="12.75" x14ac:dyDescent="0.2">
      <c r="B143" s="77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I143" s="79"/>
    </row>
    <row r="144" spans="2:35" ht="12.75" x14ac:dyDescent="0.2">
      <c r="B144" s="77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I144" s="79"/>
    </row>
    <row r="145" spans="2:35" ht="12.75" x14ac:dyDescent="0.2">
      <c r="B145" s="77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I145" s="79"/>
    </row>
    <row r="146" spans="2:35" ht="12.75" x14ac:dyDescent="0.2">
      <c r="B146" s="77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I146" s="79"/>
    </row>
    <row r="147" spans="2:35" ht="12.75" x14ac:dyDescent="0.2">
      <c r="B147" s="77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I147" s="79"/>
    </row>
    <row r="148" spans="2:35" ht="12.75" x14ac:dyDescent="0.2">
      <c r="B148" s="77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I148" s="79"/>
    </row>
    <row r="149" spans="2:35" ht="12.75" x14ac:dyDescent="0.2">
      <c r="B149" s="77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I149" s="79"/>
    </row>
    <row r="150" spans="2:35" ht="12.75" x14ac:dyDescent="0.2">
      <c r="B150" s="77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I150" s="79"/>
    </row>
    <row r="151" spans="2:35" ht="12.75" x14ac:dyDescent="0.2">
      <c r="B151" s="77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I151" s="79"/>
    </row>
    <row r="152" spans="2:35" ht="12.75" x14ac:dyDescent="0.2">
      <c r="B152" s="77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I152" s="79"/>
    </row>
    <row r="153" spans="2:35" ht="12.75" x14ac:dyDescent="0.2">
      <c r="B153" s="77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I153" s="79"/>
    </row>
    <row r="154" spans="2:35" ht="12.75" x14ac:dyDescent="0.2">
      <c r="B154" s="77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I154" s="79"/>
    </row>
    <row r="155" spans="2:35" ht="12.75" x14ac:dyDescent="0.2">
      <c r="B155" s="77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I155" s="79"/>
    </row>
    <row r="156" spans="2:35" ht="12.75" x14ac:dyDescent="0.2">
      <c r="B156" s="77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I156" s="79"/>
    </row>
    <row r="157" spans="2:35" ht="12.75" x14ac:dyDescent="0.2">
      <c r="B157" s="77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I157" s="79"/>
    </row>
    <row r="158" spans="2:35" ht="12.75" x14ac:dyDescent="0.2">
      <c r="B158" s="77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I158" s="79"/>
    </row>
    <row r="159" spans="2:35" ht="12.75" x14ac:dyDescent="0.2">
      <c r="B159" s="77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I159" s="79"/>
    </row>
    <row r="160" spans="2:35" ht="12.75" x14ac:dyDescent="0.2">
      <c r="B160" s="77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I160" s="79"/>
    </row>
    <row r="161" spans="2:35" ht="12.75" x14ac:dyDescent="0.2">
      <c r="B161" s="77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I161" s="79"/>
    </row>
    <row r="162" spans="2:35" ht="12.75" x14ac:dyDescent="0.2">
      <c r="B162" s="77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I162" s="79"/>
    </row>
    <row r="163" spans="2:35" ht="12.75" x14ac:dyDescent="0.2">
      <c r="B163" s="77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I163" s="79"/>
    </row>
    <row r="164" spans="2:35" ht="12.75" x14ac:dyDescent="0.2">
      <c r="B164" s="77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I164" s="79"/>
    </row>
    <row r="165" spans="2:35" ht="12.75" x14ac:dyDescent="0.2">
      <c r="B165" s="77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I165" s="79"/>
    </row>
    <row r="166" spans="2:35" ht="12.75" x14ac:dyDescent="0.2">
      <c r="B166" s="77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I166" s="79"/>
    </row>
    <row r="167" spans="2:35" ht="12.75" x14ac:dyDescent="0.2">
      <c r="B167" s="77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I167" s="79"/>
    </row>
    <row r="168" spans="2:35" ht="12.75" x14ac:dyDescent="0.2">
      <c r="B168" s="77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I168" s="79"/>
    </row>
    <row r="169" spans="2:35" ht="12.75" x14ac:dyDescent="0.2">
      <c r="B169" s="77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I169" s="79"/>
    </row>
    <row r="170" spans="2:35" ht="12.75" x14ac:dyDescent="0.2">
      <c r="B170" s="77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I170" s="79"/>
    </row>
    <row r="171" spans="2:35" ht="12.75" x14ac:dyDescent="0.2">
      <c r="B171" s="77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I171" s="79"/>
    </row>
    <row r="172" spans="2:35" ht="12.75" x14ac:dyDescent="0.2">
      <c r="B172" s="77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I172" s="79"/>
    </row>
    <row r="173" spans="2:35" ht="12.75" x14ac:dyDescent="0.2">
      <c r="B173" s="77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I173" s="79"/>
    </row>
    <row r="174" spans="2:35" ht="12.75" x14ac:dyDescent="0.2">
      <c r="B174" s="77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I174" s="79"/>
    </row>
    <row r="175" spans="2:35" ht="12.75" x14ac:dyDescent="0.2">
      <c r="B175" s="77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I175" s="79"/>
    </row>
    <row r="176" spans="2:35" ht="12.75" x14ac:dyDescent="0.2">
      <c r="B176" s="77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I176" s="79"/>
    </row>
    <row r="177" spans="2:35" ht="12.75" x14ac:dyDescent="0.2">
      <c r="B177" s="77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I177" s="79"/>
    </row>
    <row r="178" spans="2:35" ht="12.75" x14ac:dyDescent="0.2">
      <c r="B178" s="77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I178" s="79"/>
    </row>
    <row r="179" spans="2:35" ht="12.75" x14ac:dyDescent="0.2">
      <c r="B179" s="77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I179" s="79"/>
    </row>
    <row r="180" spans="2:35" ht="12.75" x14ac:dyDescent="0.2">
      <c r="B180" s="77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I180" s="79"/>
    </row>
    <row r="181" spans="2:35" ht="12.75" x14ac:dyDescent="0.2">
      <c r="B181" s="77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I181" s="79"/>
    </row>
    <row r="182" spans="2:35" ht="12.75" x14ac:dyDescent="0.2">
      <c r="B182" s="77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I182" s="79"/>
    </row>
    <row r="183" spans="2:35" ht="12.75" x14ac:dyDescent="0.2">
      <c r="B183" s="77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I183" s="79"/>
    </row>
    <row r="184" spans="2:35" ht="12.75" x14ac:dyDescent="0.2">
      <c r="B184" s="77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I184" s="79"/>
    </row>
    <row r="185" spans="2:35" ht="12.75" x14ac:dyDescent="0.2">
      <c r="B185" s="77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I185" s="79"/>
    </row>
    <row r="186" spans="2:35" ht="12.75" x14ac:dyDescent="0.2">
      <c r="B186" s="77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I186" s="79"/>
    </row>
    <row r="187" spans="2:35" ht="12.75" x14ac:dyDescent="0.2">
      <c r="B187" s="77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I187" s="79"/>
    </row>
    <row r="188" spans="2:35" ht="12.75" x14ac:dyDescent="0.2">
      <c r="B188" s="77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I188" s="79"/>
    </row>
    <row r="189" spans="2:35" ht="12.75" x14ac:dyDescent="0.2">
      <c r="B189" s="77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I189" s="79"/>
    </row>
    <row r="190" spans="2:35" ht="12.75" x14ac:dyDescent="0.2">
      <c r="B190" s="77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I190" s="79"/>
    </row>
    <row r="191" spans="2:35" ht="12.75" x14ac:dyDescent="0.2">
      <c r="B191" s="77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I191" s="79"/>
    </row>
    <row r="192" spans="2:35" ht="12.75" x14ac:dyDescent="0.2">
      <c r="B192" s="77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I192" s="79"/>
    </row>
    <row r="193" spans="2:35" ht="12.75" x14ac:dyDescent="0.2">
      <c r="B193" s="77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I193" s="79"/>
    </row>
    <row r="194" spans="2:35" ht="12.75" x14ac:dyDescent="0.2">
      <c r="B194" s="77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I194" s="79"/>
    </row>
    <row r="195" spans="2:35" ht="12.75" x14ac:dyDescent="0.2">
      <c r="B195" s="77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I195" s="79"/>
    </row>
    <row r="196" spans="2:35" ht="12.75" x14ac:dyDescent="0.2">
      <c r="B196" s="77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I196" s="79"/>
    </row>
    <row r="197" spans="2:35" ht="12.75" x14ac:dyDescent="0.2">
      <c r="B197" s="77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I197" s="79"/>
    </row>
    <row r="198" spans="2:35" ht="12.75" x14ac:dyDescent="0.2">
      <c r="B198" s="77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I198" s="79"/>
    </row>
    <row r="199" spans="2:35" ht="12.75" x14ac:dyDescent="0.2">
      <c r="B199" s="77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I199" s="79"/>
    </row>
    <row r="200" spans="2:35" ht="12.75" x14ac:dyDescent="0.2">
      <c r="B200" s="77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I200" s="79"/>
    </row>
    <row r="201" spans="2:35" ht="12.75" x14ac:dyDescent="0.2">
      <c r="B201" s="77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I201" s="79"/>
    </row>
    <row r="202" spans="2:35" ht="12.75" x14ac:dyDescent="0.2">
      <c r="B202" s="77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I202" s="79"/>
    </row>
    <row r="203" spans="2:35" ht="12.75" x14ac:dyDescent="0.2">
      <c r="B203" s="77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I203" s="79"/>
    </row>
    <row r="204" spans="2:35" ht="12.75" x14ac:dyDescent="0.2">
      <c r="B204" s="77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I204" s="79"/>
    </row>
    <row r="205" spans="2:35" ht="12.75" x14ac:dyDescent="0.2">
      <c r="B205" s="77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I205" s="79"/>
    </row>
    <row r="206" spans="2:35" ht="12.75" x14ac:dyDescent="0.2">
      <c r="B206" s="77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I206" s="79"/>
    </row>
    <row r="207" spans="2:35" ht="12.75" x14ac:dyDescent="0.2">
      <c r="B207" s="77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I207" s="79"/>
    </row>
    <row r="208" spans="2:35" ht="12.75" x14ac:dyDescent="0.2">
      <c r="B208" s="77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I208" s="79"/>
    </row>
    <row r="209" spans="2:35" ht="12.75" x14ac:dyDescent="0.2">
      <c r="B209" s="77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I209" s="79"/>
    </row>
    <row r="210" spans="2:35" ht="12.75" x14ac:dyDescent="0.2">
      <c r="B210" s="77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I210" s="79"/>
    </row>
    <row r="211" spans="2:35" ht="12.75" x14ac:dyDescent="0.2">
      <c r="B211" s="77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I211" s="79"/>
    </row>
    <row r="212" spans="2:35" ht="12.75" x14ac:dyDescent="0.2">
      <c r="B212" s="77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I212" s="79"/>
    </row>
    <row r="213" spans="2:35" ht="12.75" x14ac:dyDescent="0.2">
      <c r="B213" s="77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I213" s="79"/>
    </row>
    <row r="214" spans="2:35" ht="12.75" x14ac:dyDescent="0.2">
      <c r="B214" s="77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I214" s="79"/>
    </row>
    <row r="215" spans="2:35" ht="12.75" x14ac:dyDescent="0.2">
      <c r="B215" s="77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I215" s="79"/>
    </row>
    <row r="216" spans="2:35" ht="12.75" x14ac:dyDescent="0.2">
      <c r="B216" s="77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I216" s="79"/>
    </row>
    <row r="217" spans="2:35" ht="12.75" x14ac:dyDescent="0.2">
      <c r="B217" s="77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I217" s="79"/>
    </row>
    <row r="218" spans="2:35" ht="12.75" x14ac:dyDescent="0.2">
      <c r="B218" s="77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I218" s="79"/>
    </row>
    <row r="219" spans="2:35" ht="12.75" x14ac:dyDescent="0.2">
      <c r="B219" s="77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I219" s="79"/>
    </row>
    <row r="220" spans="2:35" ht="12.75" x14ac:dyDescent="0.2">
      <c r="B220" s="77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I220" s="79"/>
    </row>
    <row r="221" spans="2:35" ht="12.75" x14ac:dyDescent="0.2">
      <c r="B221" s="77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I221" s="79"/>
    </row>
    <row r="222" spans="2:35" ht="12.75" x14ac:dyDescent="0.2">
      <c r="B222" s="77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I222" s="79"/>
    </row>
    <row r="223" spans="2:35" ht="12.75" x14ac:dyDescent="0.2">
      <c r="B223" s="77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I223" s="79"/>
    </row>
    <row r="224" spans="2:35" ht="12.75" x14ac:dyDescent="0.2">
      <c r="B224" s="77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I224" s="79"/>
    </row>
    <row r="225" spans="2:35" ht="12.75" x14ac:dyDescent="0.2">
      <c r="B225" s="77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I225" s="79"/>
    </row>
    <row r="226" spans="2:35" ht="12.75" x14ac:dyDescent="0.2">
      <c r="B226" s="77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I226" s="79"/>
    </row>
    <row r="227" spans="2:35" ht="12.75" x14ac:dyDescent="0.2">
      <c r="B227" s="77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I227" s="79"/>
    </row>
    <row r="228" spans="2:35" ht="12.75" x14ac:dyDescent="0.2">
      <c r="B228" s="77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I228" s="79"/>
    </row>
    <row r="229" spans="2:35" ht="12.75" x14ac:dyDescent="0.2">
      <c r="B229" s="77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I229" s="79"/>
    </row>
    <row r="230" spans="2:35" ht="12.75" x14ac:dyDescent="0.2">
      <c r="B230" s="77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I230" s="79"/>
    </row>
    <row r="231" spans="2:35" ht="12.75" x14ac:dyDescent="0.2">
      <c r="B231" s="77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I231" s="79"/>
    </row>
    <row r="232" spans="2:35" ht="12.75" x14ac:dyDescent="0.2">
      <c r="B232" s="77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I232" s="79"/>
    </row>
    <row r="233" spans="2:35" ht="12.75" x14ac:dyDescent="0.2">
      <c r="B233" s="77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I233" s="79"/>
    </row>
    <row r="234" spans="2:35" ht="12.75" x14ac:dyDescent="0.2">
      <c r="B234" s="77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I234" s="79"/>
    </row>
    <row r="235" spans="2:35" ht="12.75" x14ac:dyDescent="0.2">
      <c r="B235" s="77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I235" s="79"/>
    </row>
    <row r="236" spans="2:35" ht="12.75" x14ac:dyDescent="0.2">
      <c r="B236" s="77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I236" s="79"/>
    </row>
    <row r="237" spans="2:35" ht="12.75" x14ac:dyDescent="0.2">
      <c r="B237" s="77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I237" s="79"/>
    </row>
    <row r="238" spans="2:35" ht="12.75" x14ac:dyDescent="0.2">
      <c r="B238" s="77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I238" s="79"/>
    </row>
    <row r="239" spans="2:35" ht="12.75" x14ac:dyDescent="0.2">
      <c r="B239" s="77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I239" s="79"/>
    </row>
    <row r="240" spans="2:35" ht="12.75" x14ac:dyDescent="0.2">
      <c r="B240" s="77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I240" s="79"/>
    </row>
    <row r="241" spans="2:35" ht="12.75" x14ac:dyDescent="0.2"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I241" s="79"/>
    </row>
    <row r="242" spans="2:35" ht="12.75" x14ac:dyDescent="0.2">
      <c r="B242" s="77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I242" s="79"/>
    </row>
    <row r="243" spans="2:35" ht="12.75" x14ac:dyDescent="0.2">
      <c r="B243" s="77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I243" s="79"/>
    </row>
    <row r="244" spans="2:35" ht="12.75" x14ac:dyDescent="0.2">
      <c r="B244" s="77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I244" s="79"/>
    </row>
    <row r="245" spans="2:35" ht="12.75" x14ac:dyDescent="0.2">
      <c r="B245" s="77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I245" s="79"/>
    </row>
    <row r="246" spans="2:35" ht="12.75" x14ac:dyDescent="0.2">
      <c r="B246" s="77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I246" s="79"/>
    </row>
    <row r="247" spans="2:35" ht="12.75" x14ac:dyDescent="0.2">
      <c r="B247" s="77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I247" s="79"/>
    </row>
    <row r="248" spans="2:35" ht="12.75" x14ac:dyDescent="0.2">
      <c r="B248" s="77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I248" s="79"/>
    </row>
    <row r="249" spans="2:35" ht="12.75" x14ac:dyDescent="0.2">
      <c r="B249" s="77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I249" s="79"/>
    </row>
    <row r="250" spans="2:35" ht="12.75" x14ac:dyDescent="0.2">
      <c r="B250" s="77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I250" s="79"/>
    </row>
    <row r="251" spans="2:35" ht="12.75" x14ac:dyDescent="0.2">
      <c r="B251" s="77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I251" s="79"/>
    </row>
    <row r="252" spans="2:35" ht="12.75" x14ac:dyDescent="0.2">
      <c r="B252" s="77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I252" s="79"/>
    </row>
    <row r="253" spans="2:35" ht="12.75" x14ac:dyDescent="0.2">
      <c r="B253" s="77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I253" s="79"/>
    </row>
    <row r="254" spans="2:35" ht="12.75" x14ac:dyDescent="0.2">
      <c r="B254" s="77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I254" s="79"/>
    </row>
    <row r="255" spans="2:35" ht="12.75" x14ac:dyDescent="0.2">
      <c r="B255" s="77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I255" s="79"/>
    </row>
    <row r="256" spans="2:35" ht="12.75" x14ac:dyDescent="0.2">
      <c r="B256" s="77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I256" s="79"/>
    </row>
    <row r="257" spans="2:35" ht="12.75" x14ac:dyDescent="0.2">
      <c r="B257" s="77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I257" s="79"/>
    </row>
    <row r="258" spans="2:35" ht="12.75" x14ac:dyDescent="0.2">
      <c r="B258" s="77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I258" s="79"/>
    </row>
    <row r="259" spans="2:35" ht="12.75" x14ac:dyDescent="0.2">
      <c r="B259" s="77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I259" s="79"/>
    </row>
    <row r="260" spans="2:35" ht="12.75" x14ac:dyDescent="0.2">
      <c r="B260" s="77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I260" s="79"/>
    </row>
    <row r="261" spans="2:35" ht="12.75" x14ac:dyDescent="0.2">
      <c r="B261" s="77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I261" s="79"/>
    </row>
    <row r="262" spans="2:35" ht="12.75" x14ac:dyDescent="0.2">
      <c r="B262" s="77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I262" s="79"/>
    </row>
    <row r="263" spans="2:35" ht="12.75" x14ac:dyDescent="0.2">
      <c r="B263" s="77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I263" s="79"/>
    </row>
    <row r="264" spans="2:35" ht="12.75" x14ac:dyDescent="0.2">
      <c r="B264" s="77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I264" s="79"/>
    </row>
    <row r="265" spans="2:35" ht="12.75" x14ac:dyDescent="0.2">
      <c r="B265" s="77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I265" s="79"/>
    </row>
    <row r="266" spans="2:35" ht="12.75" x14ac:dyDescent="0.2">
      <c r="B266" s="77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I266" s="79"/>
    </row>
    <row r="267" spans="2:35" ht="12.75" x14ac:dyDescent="0.2">
      <c r="B267" s="77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I267" s="79"/>
    </row>
    <row r="268" spans="2:35" ht="12.75" x14ac:dyDescent="0.2">
      <c r="B268" s="77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I268" s="79"/>
    </row>
    <row r="269" spans="2:35" ht="12.75" x14ac:dyDescent="0.2">
      <c r="B269" s="77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I269" s="79"/>
    </row>
    <row r="270" spans="2:35" ht="12.75" x14ac:dyDescent="0.2">
      <c r="B270" s="77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I270" s="79"/>
    </row>
    <row r="271" spans="2:35" ht="12.75" x14ac:dyDescent="0.2">
      <c r="B271" s="77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I271" s="79"/>
    </row>
    <row r="272" spans="2:35" ht="12.75" x14ac:dyDescent="0.2">
      <c r="B272" s="77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I272" s="79"/>
    </row>
    <row r="273" spans="2:35" ht="12.75" x14ac:dyDescent="0.2">
      <c r="B273" s="77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I273" s="79"/>
    </row>
    <row r="274" spans="2:35" ht="12.75" x14ac:dyDescent="0.2">
      <c r="B274" s="77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I274" s="79"/>
    </row>
    <row r="275" spans="2:35" ht="12.75" x14ac:dyDescent="0.2">
      <c r="B275" s="77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I275" s="79"/>
    </row>
    <row r="276" spans="2:35" ht="12.75" x14ac:dyDescent="0.2">
      <c r="B276" s="77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I276" s="79"/>
    </row>
    <row r="277" spans="2:35" ht="12.75" x14ac:dyDescent="0.2">
      <c r="B277" s="77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I277" s="79"/>
    </row>
    <row r="278" spans="2:35" ht="12.75" x14ac:dyDescent="0.2">
      <c r="B278" s="77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I278" s="79"/>
    </row>
    <row r="279" spans="2:35" ht="12.75" x14ac:dyDescent="0.2">
      <c r="B279" s="77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I279" s="79"/>
    </row>
    <row r="280" spans="2:35" ht="12.75" x14ac:dyDescent="0.2">
      <c r="B280" s="77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I280" s="79"/>
    </row>
    <row r="281" spans="2:35" ht="12.75" x14ac:dyDescent="0.2">
      <c r="B281" s="77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I281" s="79"/>
    </row>
    <row r="282" spans="2:35" ht="12.75" x14ac:dyDescent="0.2">
      <c r="B282" s="77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I282" s="79"/>
    </row>
    <row r="283" spans="2:35" ht="12.75" x14ac:dyDescent="0.2">
      <c r="B283" s="77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I283" s="79"/>
    </row>
    <row r="284" spans="2:35" ht="12.75" x14ac:dyDescent="0.2">
      <c r="B284" s="77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I284" s="79"/>
    </row>
    <row r="285" spans="2:35" ht="12.75" x14ac:dyDescent="0.2">
      <c r="B285" s="77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I285" s="79"/>
    </row>
    <row r="286" spans="2:35" ht="12.75" x14ac:dyDescent="0.2">
      <c r="B286" s="77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I286" s="79"/>
    </row>
    <row r="287" spans="2:35" ht="12.75" x14ac:dyDescent="0.2">
      <c r="B287" s="77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I287" s="79"/>
    </row>
    <row r="288" spans="2:35" ht="12.75" x14ac:dyDescent="0.2">
      <c r="B288" s="77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I288" s="79"/>
    </row>
    <row r="289" spans="2:35" ht="12.75" x14ac:dyDescent="0.2">
      <c r="B289" s="77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I289" s="79"/>
    </row>
    <row r="290" spans="2:35" ht="12.75" x14ac:dyDescent="0.2">
      <c r="B290" s="77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I290" s="79"/>
    </row>
    <row r="291" spans="2:35" ht="12.75" x14ac:dyDescent="0.2">
      <c r="B291" s="77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I291" s="79"/>
    </row>
    <row r="292" spans="2:35" ht="12.75" x14ac:dyDescent="0.2">
      <c r="B292" s="77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I292" s="79"/>
    </row>
    <row r="293" spans="2:35" ht="12.75" x14ac:dyDescent="0.2">
      <c r="B293" s="77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I293" s="79"/>
    </row>
    <row r="294" spans="2:35" ht="12.75" x14ac:dyDescent="0.2">
      <c r="B294" s="77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I294" s="79"/>
    </row>
    <row r="295" spans="2:35" ht="12.75" x14ac:dyDescent="0.2">
      <c r="B295" s="77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I295" s="79"/>
    </row>
    <row r="296" spans="2:35" ht="12.75" x14ac:dyDescent="0.2">
      <c r="B296" s="77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I296" s="79"/>
    </row>
    <row r="297" spans="2:35" ht="12.75" x14ac:dyDescent="0.2">
      <c r="B297" s="77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I297" s="79"/>
    </row>
    <row r="298" spans="2:35" ht="12.75" x14ac:dyDescent="0.2">
      <c r="B298" s="77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I298" s="79"/>
    </row>
    <row r="299" spans="2:35" ht="12.75" x14ac:dyDescent="0.2">
      <c r="B299" s="77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I299" s="79"/>
    </row>
    <row r="300" spans="2:35" ht="12.75" x14ac:dyDescent="0.2">
      <c r="B300" s="77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I300" s="79"/>
    </row>
    <row r="301" spans="2:35" ht="12.75" x14ac:dyDescent="0.2">
      <c r="B301" s="77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I301" s="79"/>
    </row>
    <row r="302" spans="2:35" ht="12.75" x14ac:dyDescent="0.2">
      <c r="B302" s="77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I302" s="79"/>
    </row>
    <row r="303" spans="2:35" ht="12.75" x14ac:dyDescent="0.2">
      <c r="B303" s="77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I303" s="79"/>
    </row>
    <row r="304" spans="2:35" ht="12.75" x14ac:dyDescent="0.2">
      <c r="B304" s="77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I304" s="79"/>
    </row>
    <row r="305" spans="2:35" ht="12.75" x14ac:dyDescent="0.2">
      <c r="B305" s="77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I305" s="79"/>
    </row>
    <row r="306" spans="2:35" ht="12.75" x14ac:dyDescent="0.2">
      <c r="B306" s="77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I306" s="79"/>
    </row>
    <row r="307" spans="2:35" ht="12.75" x14ac:dyDescent="0.2">
      <c r="B307" s="77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I307" s="79"/>
    </row>
    <row r="308" spans="2:35" ht="12.75" x14ac:dyDescent="0.2">
      <c r="B308" s="77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I308" s="79"/>
    </row>
    <row r="309" spans="2:35" ht="12.75" x14ac:dyDescent="0.2">
      <c r="B309" s="77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I309" s="79"/>
    </row>
    <row r="310" spans="2:35" ht="12.75" x14ac:dyDescent="0.2">
      <c r="B310" s="77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I310" s="79"/>
    </row>
    <row r="311" spans="2:35" ht="12.75" x14ac:dyDescent="0.2">
      <c r="B311" s="77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I311" s="79"/>
    </row>
    <row r="312" spans="2:35" ht="12.75" x14ac:dyDescent="0.2">
      <c r="B312" s="77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I312" s="79"/>
    </row>
    <row r="313" spans="2:35" ht="12.75" x14ac:dyDescent="0.2">
      <c r="B313" s="77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I313" s="79"/>
    </row>
    <row r="314" spans="2:35" ht="12.75" x14ac:dyDescent="0.2">
      <c r="B314" s="77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I314" s="79"/>
    </row>
    <row r="315" spans="2:35" ht="12.75" x14ac:dyDescent="0.2">
      <c r="B315" s="77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I315" s="79"/>
    </row>
    <row r="316" spans="2:35" ht="12.75" x14ac:dyDescent="0.2">
      <c r="B316" s="77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I316" s="79"/>
    </row>
    <row r="317" spans="2:35" ht="12.75" x14ac:dyDescent="0.2">
      <c r="B317" s="77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I317" s="79"/>
    </row>
    <row r="318" spans="2:35" ht="12.75" x14ac:dyDescent="0.2">
      <c r="B318" s="77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I318" s="79"/>
    </row>
    <row r="319" spans="2:35" ht="12.75" x14ac:dyDescent="0.2">
      <c r="B319" s="77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I319" s="79"/>
    </row>
    <row r="320" spans="2:35" ht="12.75" x14ac:dyDescent="0.2">
      <c r="B320" s="77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I320" s="79"/>
    </row>
    <row r="321" spans="2:35" ht="12.75" x14ac:dyDescent="0.2">
      <c r="B321" s="77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I321" s="79"/>
    </row>
    <row r="322" spans="2:35" ht="12.75" x14ac:dyDescent="0.2">
      <c r="B322" s="77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I322" s="79"/>
    </row>
    <row r="323" spans="2:35" ht="12.75" x14ac:dyDescent="0.2">
      <c r="B323" s="77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I323" s="79"/>
    </row>
    <row r="324" spans="2:35" ht="12.75" x14ac:dyDescent="0.2">
      <c r="B324" s="77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I324" s="79"/>
    </row>
    <row r="325" spans="2:35" ht="12.75" x14ac:dyDescent="0.2">
      <c r="B325" s="77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I325" s="79"/>
    </row>
    <row r="326" spans="2:35" ht="12.75" x14ac:dyDescent="0.2">
      <c r="B326" s="77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I326" s="79"/>
    </row>
    <row r="327" spans="2:35" ht="12.75" x14ac:dyDescent="0.2">
      <c r="B327" s="77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I327" s="79"/>
    </row>
    <row r="328" spans="2:35" ht="12.75" x14ac:dyDescent="0.2">
      <c r="B328" s="77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I328" s="79"/>
    </row>
    <row r="329" spans="2:35" ht="12.75" x14ac:dyDescent="0.2">
      <c r="B329" s="77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I329" s="79"/>
    </row>
    <row r="330" spans="2:35" ht="12.75" x14ac:dyDescent="0.2">
      <c r="B330" s="77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I330" s="79"/>
    </row>
    <row r="331" spans="2:35" ht="12.75" x14ac:dyDescent="0.2">
      <c r="B331" s="77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I331" s="79"/>
    </row>
    <row r="332" spans="2:35" ht="12.75" x14ac:dyDescent="0.2">
      <c r="B332" s="77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I332" s="79"/>
    </row>
    <row r="333" spans="2:35" ht="12.75" x14ac:dyDescent="0.2">
      <c r="B333" s="77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I333" s="79"/>
    </row>
    <row r="334" spans="2:35" ht="12.75" x14ac:dyDescent="0.2">
      <c r="B334" s="77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I334" s="79"/>
    </row>
    <row r="335" spans="2:35" ht="12.75" x14ac:dyDescent="0.2">
      <c r="B335" s="77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I335" s="79"/>
    </row>
    <row r="336" spans="2:35" ht="12.75" x14ac:dyDescent="0.2">
      <c r="B336" s="77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I336" s="79"/>
    </row>
    <row r="337" spans="2:35" ht="12.75" x14ac:dyDescent="0.2">
      <c r="B337" s="77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I337" s="79"/>
    </row>
    <row r="338" spans="2:35" ht="12.75" x14ac:dyDescent="0.2">
      <c r="B338" s="77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I338" s="79"/>
    </row>
    <row r="339" spans="2:35" ht="12.75" x14ac:dyDescent="0.2">
      <c r="B339" s="77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I339" s="79"/>
    </row>
    <row r="340" spans="2:35" ht="12.75" x14ac:dyDescent="0.2">
      <c r="B340" s="77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I340" s="79"/>
    </row>
    <row r="341" spans="2:35" ht="12.75" x14ac:dyDescent="0.2">
      <c r="B341" s="77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I341" s="79"/>
    </row>
    <row r="342" spans="2:35" ht="12.75" x14ac:dyDescent="0.2">
      <c r="B342" s="77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I342" s="79"/>
    </row>
    <row r="343" spans="2:35" ht="12.75" x14ac:dyDescent="0.2">
      <c r="B343" s="77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I343" s="79"/>
    </row>
    <row r="344" spans="2:35" ht="12.75" x14ac:dyDescent="0.2">
      <c r="B344" s="77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I344" s="79"/>
    </row>
    <row r="345" spans="2:35" ht="12.75" x14ac:dyDescent="0.2">
      <c r="B345" s="77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I345" s="79"/>
    </row>
    <row r="346" spans="2:35" ht="12.75" x14ac:dyDescent="0.2">
      <c r="B346" s="77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I346" s="79"/>
    </row>
    <row r="347" spans="2:35" ht="12.75" x14ac:dyDescent="0.2">
      <c r="B347" s="77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I347" s="79"/>
    </row>
    <row r="348" spans="2:35" ht="12.75" x14ac:dyDescent="0.2">
      <c r="B348" s="77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I348" s="79"/>
    </row>
    <row r="349" spans="2:35" ht="12.75" x14ac:dyDescent="0.2">
      <c r="B349" s="77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I349" s="79"/>
    </row>
    <row r="350" spans="2:35" ht="12.75" x14ac:dyDescent="0.2">
      <c r="B350" s="77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I350" s="79"/>
    </row>
    <row r="351" spans="2:35" ht="12.75" x14ac:dyDescent="0.2">
      <c r="B351" s="77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I351" s="79"/>
    </row>
    <row r="352" spans="2:35" ht="12.75" x14ac:dyDescent="0.2">
      <c r="B352" s="77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I352" s="79"/>
    </row>
    <row r="353" spans="2:35" ht="12.75" x14ac:dyDescent="0.2">
      <c r="B353" s="77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I353" s="79"/>
    </row>
    <row r="354" spans="2:35" ht="12.75" x14ac:dyDescent="0.2">
      <c r="B354" s="77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I354" s="79"/>
    </row>
    <row r="355" spans="2:35" ht="12.75" x14ac:dyDescent="0.2">
      <c r="B355" s="77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I355" s="79"/>
    </row>
    <row r="356" spans="2:35" ht="12.75" x14ac:dyDescent="0.2">
      <c r="B356" s="77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I356" s="79"/>
    </row>
    <row r="357" spans="2:35" ht="12.75" x14ac:dyDescent="0.2">
      <c r="B357" s="77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I357" s="79"/>
    </row>
    <row r="358" spans="2:35" ht="12.75" x14ac:dyDescent="0.2">
      <c r="B358" s="77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I358" s="79"/>
    </row>
    <row r="359" spans="2:35" ht="12.75" x14ac:dyDescent="0.2">
      <c r="B359" s="77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I359" s="79"/>
    </row>
    <row r="360" spans="2:35" ht="12.75" x14ac:dyDescent="0.2">
      <c r="B360" s="77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I360" s="79"/>
    </row>
    <row r="361" spans="2:35" ht="12.75" x14ac:dyDescent="0.2">
      <c r="B361" s="77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I361" s="79"/>
    </row>
    <row r="362" spans="2:35" ht="12.75" x14ac:dyDescent="0.2">
      <c r="B362" s="77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I362" s="79"/>
    </row>
    <row r="363" spans="2:35" ht="12.75" x14ac:dyDescent="0.2">
      <c r="B363" s="77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I363" s="79"/>
    </row>
    <row r="364" spans="2:35" ht="12.75" x14ac:dyDescent="0.2">
      <c r="B364" s="77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I364" s="79"/>
    </row>
    <row r="365" spans="2:35" ht="12.75" x14ac:dyDescent="0.2">
      <c r="B365" s="77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I365" s="79"/>
    </row>
    <row r="366" spans="2:35" ht="12.75" x14ac:dyDescent="0.2">
      <c r="B366" s="77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I366" s="79"/>
    </row>
    <row r="367" spans="2:35" ht="12.75" x14ac:dyDescent="0.2">
      <c r="B367" s="77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I367" s="79"/>
    </row>
    <row r="368" spans="2:35" ht="12.75" x14ac:dyDescent="0.2">
      <c r="B368" s="77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I368" s="79"/>
    </row>
    <row r="369" spans="2:35" ht="12.75" x14ac:dyDescent="0.2">
      <c r="B369" s="77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I369" s="79"/>
    </row>
    <row r="370" spans="2:35" ht="12.75" x14ac:dyDescent="0.2">
      <c r="B370" s="77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I370" s="79"/>
    </row>
    <row r="371" spans="2:35" ht="12.75" x14ac:dyDescent="0.2">
      <c r="B371" s="77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I371" s="79"/>
    </row>
    <row r="372" spans="2:35" ht="12.75" x14ac:dyDescent="0.2">
      <c r="B372" s="77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I372" s="79"/>
    </row>
    <row r="373" spans="2:35" ht="12.75" x14ac:dyDescent="0.2">
      <c r="B373" s="77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I373" s="79"/>
    </row>
    <row r="374" spans="2:35" ht="12.75" x14ac:dyDescent="0.2">
      <c r="B374" s="77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I374" s="79"/>
    </row>
    <row r="375" spans="2:35" ht="12.75" x14ac:dyDescent="0.2">
      <c r="B375" s="77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I375" s="79"/>
    </row>
    <row r="376" spans="2:35" ht="12.75" x14ac:dyDescent="0.2">
      <c r="B376" s="77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I376" s="79"/>
    </row>
    <row r="377" spans="2:35" ht="12.75" x14ac:dyDescent="0.2">
      <c r="B377" s="77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I377" s="79"/>
    </row>
    <row r="378" spans="2:35" ht="12.75" x14ac:dyDescent="0.2">
      <c r="B378" s="77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I378" s="79"/>
    </row>
    <row r="379" spans="2:35" ht="12.75" x14ac:dyDescent="0.2">
      <c r="B379" s="77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I379" s="79"/>
    </row>
    <row r="380" spans="2:35" ht="12.75" x14ac:dyDescent="0.2">
      <c r="B380" s="77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I380" s="79"/>
    </row>
    <row r="381" spans="2:35" ht="12.75" x14ac:dyDescent="0.2">
      <c r="B381" s="77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I381" s="79"/>
    </row>
    <row r="382" spans="2:35" ht="12.75" x14ac:dyDescent="0.2">
      <c r="B382" s="77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I382" s="79"/>
    </row>
    <row r="383" spans="2:35" ht="12.75" x14ac:dyDescent="0.2">
      <c r="B383" s="77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I383" s="79"/>
    </row>
    <row r="384" spans="2:35" ht="12.75" x14ac:dyDescent="0.2">
      <c r="B384" s="77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I384" s="79"/>
    </row>
    <row r="385" spans="2:35" ht="12.75" x14ac:dyDescent="0.2">
      <c r="B385" s="77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I385" s="79"/>
    </row>
    <row r="386" spans="2:35" ht="12.75" x14ac:dyDescent="0.2">
      <c r="B386" s="77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I386" s="79"/>
    </row>
    <row r="387" spans="2:35" ht="12.75" x14ac:dyDescent="0.2">
      <c r="B387" s="77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I387" s="79"/>
    </row>
    <row r="388" spans="2:35" ht="12.75" x14ac:dyDescent="0.2">
      <c r="B388" s="77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I388" s="79"/>
    </row>
    <row r="389" spans="2:35" ht="12.75" x14ac:dyDescent="0.2">
      <c r="B389" s="77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I389" s="79"/>
    </row>
    <row r="390" spans="2:35" ht="12.75" x14ac:dyDescent="0.2">
      <c r="B390" s="77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I390" s="79"/>
    </row>
    <row r="391" spans="2:35" ht="12.75" x14ac:dyDescent="0.2">
      <c r="B391" s="77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I391" s="79"/>
    </row>
    <row r="392" spans="2:35" ht="12.75" x14ac:dyDescent="0.2">
      <c r="B392" s="77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I392" s="79"/>
    </row>
    <row r="393" spans="2:35" ht="12.75" x14ac:dyDescent="0.2">
      <c r="B393" s="77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I393" s="79"/>
    </row>
    <row r="394" spans="2:35" ht="12.75" x14ac:dyDescent="0.2">
      <c r="B394" s="77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I394" s="79"/>
    </row>
    <row r="395" spans="2:35" ht="12.75" x14ac:dyDescent="0.2">
      <c r="B395" s="77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I395" s="79"/>
    </row>
    <row r="396" spans="2:35" ht="12.75" x14ac:dyDescent="0.2">
      <c r="B396" s="77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I396" s="79"/>
    </row>
    <row r="397" spans="2:35" ht="12.75" x14ac:dyDescent="0.2">
      <c r="B397" s="77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I397" s="79"/>
    </row>
    <row r="398" spans="2:35" ht="12.75" x14ac:dyDescent="0.2">
      <c r="B398" s="77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I398" s="79"/>
    </row>
    <row r="399" spans="2:35" ht="12.75" x14ac:dyDescent="0.2">
      <c r="B399" s="77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I399" s="79"/>
    </row>
    <row r="400" spans="2:35" ht="12.75" x14ac:dyDescent="0.2">
      <c r="B400" s="77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I400" s="79"/>
    </row>
    <row r="401" spans="2:35" ht="12.75" x14ac:dyDescent="0.2">
      <c r="B401" s="77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I401" s="79"/>
    </row>
    <row r="402" spans="2:35" ht="12.75" x14ac:dyDescent="0.2">
      <c r="B402" s="77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I402" s="79"/>
    </row>
    <row r="403" spans="2:35" ht="12.75" x14ac:dyDescent="0.2">
      <c r="B403" s="77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I403" s="79"/>
    </row>
    <row r="404" spans="2:35" ht="12.75" x14ac:dyDescent="0.2">
      <c r="B404" s="77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I404" s="79"/>
    </row>
    <row r="405" spans="2:35" ht="12.75" x14ac:dyDescent="0.2">
      <c r="B405" s="77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I405" s="79"/>
    </row>
    <row r="406" spans="2:35" ht="12.75" x14ac:dyDescent="0.2">
      <c r="B406" s="77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I406" s="79"/>
    </row>
    <row r="407" spans="2:35" ht="12.75" x14ac:dyDescent="0.2">
      <c r="B407" s="77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I407" s="79"/>
    </row>
    <row r="408" spans="2:35" ht="12.75" x14ac:dyDescent="0.2">
      <c r="B408" s="77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I408" s="79"/>
    </row>
    <row r="409" spans="2:35" ht="12.75" x14ac:dyDescent="0.2">
      <c r="B409" s="77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I409" s="79"/>
    </row>
    <row r="410" spans="2:35" ht="12.75" x14ac:dyDescent="0.2">
      <c r="B410" s="77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I410" s="79"/>
    </row>
    <row r="411" spans="2:35" ht="12.75" x14ac:dyDescent="0.2">
      <c r="B411" s="77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I411" s="79"/>
    </row>
    <row r="412" spans="2:35" ht="12.75" x14ac:dyDescent="0.2">
      <c r="B412" s="77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I412" s="79"/>
    </row>
    <row r="413" spans="2:35" ht="12.75" x14ac:dyDescent="0.2">
      <c r="B413" s="77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I413" s="79"/>
    </row>
    <row r="414" spans="2:35" ht="12.75" x14ac:dyDescent="0.2">
      <c r="B414" s="77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I414" s="79"/>
    </row>
    <row r="415" spans="2:35" ht="12.75" x14ac:dyDescent="0.2">
      <c r="B415" s="77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I415" s="79"/>
    </row>
    <row r="416" spans="2:35" ht="12.75" x14ac:dyDescent="0.2">
      <c r="B416" s="77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I416" s="79"/>
    </row>
    <row r="417" spans="2:35" ht="12.75" x14ac:dyDescent="0.2">
      <c r="B417" s="77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I417" s="79"/>
    </row>
    <row r="418" spans="2:35" ht="12.75" x14ac:dyDescent="0.2">
      <c r="B418" s="77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I418" s="79"/>
    </row>
    <row r="419" spans="2:35" ht="12.75" x14ac:dyDescent="0.2">
      <c r="B419" s="77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I419" s="79"/>
    </row>
    <row r="420" spans="2:35" ht="12.75" x14ac:dyDescent="0.2">
      <c r="B420" s="77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I420" s="79"/>
    </row>
    <row r="421" spans="2:35" ht="12.75" x14ac:dyDescent="0.2">
      <c r="B421" s="77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I421" s="79"/>
    </row>
    <row r="422" spans="2:35" ht="12.75" x14ac:dyDescent="0.2">
      <c r="B422" s="77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I422" s="79"/>
    </row>
    <row r="423" spans="2:35" ht="12.75" x14ac:dyDescent="0.2">
      <c r="B423" s="77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I423" s="79"/>
    </row>
    <row r="424" spans="2:35" ht="12.75" x14ac:dyDescent="0.2">
      <c r="B424" s="77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I424" s="79"/>
    </row>
    <row r="425" spans="2:35" ht="12.75" x14ac:dyDescent="0.2">
      <c r="B425" s="77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I425" s="79"/>
    </row>
    <row r="426" spans="2:35" ht="12.75" x14ac:dyDescent="0.2">
      <c r="B426" s="77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I426" s="79"/>
    </row>
    <row r="427" spans="2:35" ht="12.75" x14ac:dyDescent="0.2">
      <c r="B427" s="77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I427" s="79"/>
    </row>
    <row r="428" spans="2:35" ht="12.75" x14ac:dyDescent="0.2">
      <c r="B428" s="77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I428" s="79"/>
    </row>
    <row r="429" spans="2:35" ht="12.75" x14ac:dyDescent="0.2">
      <c r="B429" s="77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I429" s="79"/>
    </row>
    <row r="430" spans="2:35" ht="12.75" x14ac:dyDescent="0.2">
      <c r="B430" s="77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I430" s="79"/>
    </row>
    <row r="431" spans="2:35" ht="12.75" x14ac:dyDescent="0.2">
      <c r="B431" s="77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I431" s="79"/>
    </row>
    <row r="432" spans="2:35" ht="12.75" x14ac:dyDescent="0.2">
      <c r="B432" s="77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I432" s="79"/>
    </row>
    <row r="433" spans="2:35" ht="12.75" x14ac:dyDescent="0.2">
      <c r="B433" s="77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I433" s="79"/>
    </row>
    <row r="434" spans="2:35" ht="12.75" x14ac:dyDescent="0.2">
      <c r="B434" s="77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I434" s="79"/>
    </row>
    <row r="435" spans="2:35" ht="12.75" x14ac:dyDescent="0.2">
      <c r="B435" s="77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I435" s="79"/>
    </row>
    <row r="436" spans="2:35" ht="12.75" x14ac:dyDescent="0.2">
      <c r="B436" s="77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I436" s="79"/>
    </row>
    <row r="437" spans="2:35" ht="12.75" x14ac:dyDescent="0.2">
      <c r="B437" s="77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I437" s="79"/>
    </row>
    <row r="438" spans="2:35" ht="12.75" x14ac:dyDescent="0.2">
      <c r="B438" s="77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I438" s="79"/>
    </row>
    <row r="439" spans="2:35" ht="12.75" x14ac:dyDescent="0.2">
      <c r="B439" s="77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I439" s="79"/>
    </row>
    <row r="440" spans="2:35" ht="12.75" x14ac:dyDescent="0.2">
      <c r="B440" s="77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I440" s="79"/>
    </row>
    <row r="441" spans="2:35" ht="12.75" x14ac:dyDescent="0.2">
      <c r="B441" s="77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I441" s="79"/>
    </row>
    <row r="442" spans="2:35" ht="12.75" x14ac:dyDescent="0.2">
      <c r="B442" s="77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I442" s="79"/>
    </row>
    <row r="443" spans="2:35" ht="12.75" x14ac:dyDescent="0.2"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I443" s="79"/>
    </row>
    <row r="444" spans="2:35" ht="12.75" x14ac:dyDescent="0.2">
      <c r="B444" s="77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I444" s="79"/>
    </row>
    <row r="445" spans="2:35" ht="12.75" x14ac:dyDescent="0.2">
      <c r="B445" s="77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I445" s="79"/>
    </row>
    <row r="446" spans="2:35" ht="12.75" x14ac:dyDescent="0.2">
      <c r="B446" s="77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I446" s="79"/>
    </row>
    <row r="447" spans="2:35" ht="12.75" x14ac:dyDescent="0.2">
      <c r="B447" s="77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I447" s="79"/>
    </row>
    <row r="448" spans="2:35" ht="12.75" x14ac:dyDescent="0.2">
      <c r="B448" s="77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I448" s="79"/>
    </row>
    <row r="449" spans="2:35" ht="12.75" x14ac:dyDescent="0.2">
      <c r="B449" s="77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I449" s="79"/>
    </row>
    <row r="450" spans="2:35" ht="12.75" x14ac:dyDescent="0.2">
      <c r="B450" s="77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I450" s="79"/>
    </row>
    <row r="451" spans="2:35" ht="12.75" x14ac:dyDescent="0.2">
      <c r="B451" s="77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I451" s="79"/>
    </row>
    <row r="452" spans="2:35" ht="12.75" x14ac:dyDescent="0.2">
      <c r="B452" s="77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I452" s="79"/>
    </row>
    <row r="453" spans="2:35" ht="12.75" x14ac:dyDescent="0.2">
      <c r="B453" s="77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I453" s="79"/>
    </row>
    <row r="454" spans="2:35" ht="12.75" x14ac:dyDescent="0.2">
      <c r="B454" s="77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I454" s="79"/>
    </row>
    <row r="455" spans="2:35" ht="12.75" x14ac:dyDescent="0.2">
      <c r="B455" s="77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I455" s="79"/>
    </row>
    <row r="456" spans="2:35" ht="12.75" x14ac:dyDescent="0.2">
      <c r="B456" s="77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I456" s="79"/>
    </row>
    <row r="457" spans="2:35" ht="12.75" x14ac:dyDescent="0.2">
      <c r="B457" s="77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I457" s="79"/>
    </row>
    <row r="458" spans="2:35" ht="12.75" x14ac:dyDescent="0.2">
      <c r="B458" s="77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I458" s="79"/>
    </row>
    <row r="459" spans="2:35" ht="12.75" x14ac:dyDescent="0.2">
      <c r="B459" s="77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I459" s="79"/>
    </row>
    <row r="460" spans="2:35" ht="12.75" x14ac:dyDescent="0.2">
      <c r="B460" s="77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I460" s="79"/>
    </row>
    <row r="461" spans="2:35" ht="12.75" x14ac:dyDescent="0.2">
      <c r="B461" s="77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I461" s="79"/>
    </row>
    <row r="462" spans="2:35" ht="12.75" x14ac:dyDescent="0.2">
      <c r="B462" s="77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I462" s="79"/>
    </row>
    <row r="463" spans="2:35" ht="12.75" x14ac:dyDescent="0.2">
      <c r="B463" s="77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I463" s="79"/>
    </row>
    <row r="464" spans="2:35" ht="12.75" x14ac:dyDescent="0.2">
      <c r="B464" s="77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I464" s="79"/>
    </row>
    <row r="465" spans="2:35" ht="12.75" x14ac:dyDescent="0.2">
      <c r="B465" s="77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I465" s="79"/>
    </row>
    <row r="466" spans="2:35" ht="12.75" x14ac:dyDescent="0.2">
      <c r="B466" s="77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I466" s="79"/>
    </row>
    <row r="467" spans="2:35" ht="12.75" x14ac:dyDescent="0.2">
      <c r="B467" s="77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I467" s="79"/>
    </row>
    <row r="468" spans="2:35" ht="12.75" x14ac:dyDescent="0.2">
      <c r="B468" s="77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I468" s="79"/>
    </row>
    <row r="469" spans="2:35" ht="12.75" x14ac:dyDescent="0.2">
      <c r="B469" s="77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I469" s="79"/>
    </row>
    <row r="470" spans="2:35" ht="12.75" x14ac:dyDescent="0.2">
      <c r="B470" s="77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I470" s="79"/>
    </row>
    <row r="471" spans="2:35" ht="12.75" x14ac:dyDescent="0.2">
      <c r="B471" s="77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I471" s="79"/>
    </row>
    <row r="472" spans="2:35" ht="12.75" x14ac:dyDescent="0.2">
      <c r="B472" s="77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I472" s="79"/>
    </row>
    <row r="473" spans="2:35" ht="12.75" x14ac:dyDescent="0.2">
      <c r="B473" s="77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I473" s="79"/>
    </row>
    <row r="474" spans="2:35" ht="12.75" x14ac:dyDescent="0.2">
      <c r="B474" s="77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I474" s="79"/>
    </row>
    <row r="475" spans="2:35" ht="12.75" x14ac:dyDescent="0.2">
      <c r="B475" s="77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I475" s="79"/>
    </row>
    <row r="476" spans="2:35" ht="12.75" x14ac:dyDescent="0.2">
      <c r="B476" s="77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I476" s="79"/>
    </row>
    <row r="477" spans="2:35" ht="12.75" x14ac:dyDescent="0.2">
      <c r="B477" s="77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I477" s="79"/>
    </row>
    <row r="478" spans="2:35" ht="12.75" x14ac:dyDescent="0.2">
      <c r="B478" s="77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I478" s="79"/>
    </row>
    <row r="479" spans="2:35" ht="12.75" x14ac:dyDescent="0.2">
      <c r="B479" s="77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I479" s="79"/>
    </row>
    <row r="480" spans="2:35" ht="12.75" x14ac:dyDescent="0.2">
      <c r="B480" s="77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I480" s="79"/>
    </row>
    <row r="481" spans="2:35" ht="12.75" x14ac:dyDescent="0.2">
      <c r="B481" s="77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I481" s="79"/>
    </row>
    <row r="482" spans="2:35" ht="12.75" x14ac:dyDescent="0.2">
      <c r="B482" s="77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I482" s="79"/>
    </row>
    <row r="483" spans="2:35" ht="12.75" x14ac:dyDescent="0.2">
      <c r="B483" s="77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I483" s="79"/>
    </row>
    <row r="484" spans="2:35" ht="12.75" x14ac:dyDescent="0.2">
      <c r="B484" s="77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I484" s="79"/>
    </row>
    <row r="485" spans="2:35" ht="12.75" x14ac:dyDescent="0.2">
      <c r="B485" s="77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I485" s="79"/>
    </row>
    <row r="486" spans="2:35" ht="12.75" x14ac:dyDescent="0.2">
      <c r="B486" s="77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I486" s="79"/>
    </row>
    <row r="487" spans="2:35" ht="12.75" x14ac:dyDescent="0.2">
      <c r="B487" s="77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I487" s="79"/>
    </row>
    <row r="488" spans="2:35" ht="12.75" x14ac:dyDescent="0.2">
      <c r="B488" s="77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I488" s="79"/>
    </row>
    <row r="489" spans="2:35" ht="12.75" x14ac:dyDescent="0.2">
      <c r="B489" s="77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I489" s="79"/>
    </row>
    <row r="490" spans="2:35" ht="12.75" x14ac:dyDescent="0.2">
      <c r="B490" s="77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I490" s="79"/>
    </row>
    <row r="491" spans="2:35" ht="12.75" x14ac:dyDescent="0.2">
      <c r="B491" s="77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I491" s="79"/>
    </row>
    <row r="492" spans="2:35" ht="12.75" x14ac:dyDescent="0.2">
      <c r="B492" s="77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I492" s="79"/>
    </row>
    <row r="493" spans="2:35" ht="12.75" x14ac:dyDescent="0.2">
      <c r="B493" s="77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I493" s="79"/>
    </row>
    <row r="494" spans="2:35" ht="12.75" x14ac:dyDescent="0.2">
      <c r="B494" s="77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I494" s="79"/>
    </row>
    <row r="495" spans="2:35" ht="12.75" x14ac:dyDescent="0.2">
      <c r="B495" s="77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I495" s="79"/>
    </row>
    <row r="496" spans="2:35" ht="12.75" x14ac:dyDescent="0.2">
      <c r="B496" s="77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I496" s="79"/>
    </row>
    <row r="497" spans="2:35" ht="12.75" x14ac:dyDescent="0.2">
      <c r="B497" s="77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I497" s="79"/>
    </row>
    <row r="498" spans="2:35" ht="12.75" x14ac:dyDescent="0.2">
      <c r="B498" s="77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I498" s="79"/>
    </row>
    <row r="499" spans="2:35" ht="12.75" x14ac:dyDescent="0.2">
      <c r="B499" s="77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I499" s="79"/>
    </row>
    <row r="500" spans="2:35" ht="12.75" x14ac:dyDescent="0.2">
      <c r="B500" s="77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I500" s="79"/>
    </row>
    <row r="501" spans="2:35" ht="12.75" x14ac:dyDescent="0.2">
      <c r="B501" s="77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I501" s="79"/>
    </row>
    <row r="502" spans="2:35" ht="12.75" x14ac:dyDescent="0.2">
      <c r="B502" s="77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I502" s="79"/>
    </row>
    <row r="503" spans="2:35" ht="12.75" x14ac:dyDescent="0.2">
      <c r="B503" s="77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I503" s="79"/>
    </row>
    <row r="504" spans="2:35" ht="12.75" x14ac:dyDescent="0.2">
      <c r="B504" s="77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I504" s="79"/>
    </row>
    <row r="505" spans="2:35" ht="12.75" x14ac:dyDescent="0.2">
      <c r="B505" s="77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I505" s="79"/>
    </row>
    <row r="506" spans="2:35" ht="12.75" x14ac:dyDescent="0.2">
      <c r="B506" s="77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I506" s="79"/>
    </row>
    <row r="507" spans="2:35" ht="12.75" x14ac:dyDescent="0.2">
      <c r="B507" s="77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I507" s="79"/>
    </row>
    <row r="508" spans="2:35" ht="12.75" x14ac:dyDescent="0.2">
      <c r="B508" s="77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I508" s="79"/>
    </row>
    <row r="509" spans="2:35" ht="12.75" x14ac:dyDescent="0.2">
      <c r="B509" s="77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I509" s="79"/>
    </row>
    <row r="510" spans="2:35" ht="12.75" x14ac:dyDescent="0.2">
      <c r="B510" s="77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I510" s="79"/>
    </row>
    <row r="511" spans="2:35" ht="12.75" x14ac:dyDescent="0.2">
      <c r="B511" s="77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I511" s="79"/>
    </row>
    <row r="512" spans="2:35" ht="12.75" x14ac:dyDescent="0.2">
      <c r="B512" s="77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I512" s="79"/>
    </row>
    <row r="513" spans="2:35" ht="12.75" x14ac:dyDescent="0.2">
      <c r="B513" s="77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I513" s="79"/>
    </row>
    <row r="514" spans="2:35" ht="12.75" x14ac:dyDescent="0.2">
      <c r="B514" s="77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I514" s="79"/>
    </row>
    <row r="515" spans="2:35" ht="12.75" x14ac:dyDescent="0.2">
      <c r="B515" s="77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I515" s="79"/>
    </row>
    <row r="516" spans="2:35" ht="12.75" x14ac:dyDescent="0.2">
      <c r="B516" s="77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I516" s="79"/>
    </row>
    <row r="517" spans="2:35" ht="12.75" x14ac:dyDescent="0.2">
      <c r="B517" s="77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I517" s="79"/>
    </row>
    <row r="518" spans="2:35" ht="12.75" x14ac:dyDescent="0.2">
      <c r="B518" s="77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I518" s="79"/>
    </row>
    <row r="519" spans="2:35" ht="12.75" x14ac:dyDescent="0.2">
      <c r="B519" s="77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I519" s="79"/>
    </row>
    <row r="520" spans="2:35" ht="12.75" x14ac:dyDescent="0.2">
      <c r="B520" s="77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I520" s="79"/>
    </row>
    <row r="521" spans="2:35" ht="12.75" x14ac:dyDescent="0.2">
      <c r="B521" s="77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I521" s="79"/>
    </row>
    <row r="522" spans="2:35" ht="12.75" x14ac:dyDescent="0.2">
      <c r="B522" s="77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I522" s="79"/>
    </row>
    <row r="523" spans="2:35" ht="12.75" x14ac:dyDescent="0.2">
      <c r="B523" s="77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I523" s="79"/>
    </row>
    <row r="524" spans="2:35" ht="12.75" x14ac:dyDescent="0.2">
      <c r="B524" s="77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I524" s="79"/>
    </row>
    <row r="525" spans="2:35" ht="12.75" x14ac:dyDescent="0.2">
      <c r="B525" s="77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I525" s="79"/>
    </row>
    <row r="526" spans="2:35" ht="12.75" x14ac:dyDescent="0.2">
      <c r="B526" s="77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I526" s="79"/>
    </row>
    <row r="527" spans="2:35" ht="12.75" x14ac:dyDescent="0.2">
      <c r="B527" s="77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I527" s="79"/>
    </row>
    <row r="528" spans="2:35" ht="12.75" x14ac:dyDescent="0.2">
      <c r="B528" s="77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I528" s="79"/>
    </row>
    <row r="529" spans="2:35" ht="12.75" x14ac:dyDescent="0.2">
      <c r="B529" s="77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I529" s="79"/>
    </row>
    <row r="530" spans="2:35" ht="12.75" x14ac:dyDescent="0.2">
      <c r="B530" s="77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I530" s="79"/>
    </row>
    <row r="531" spans="2:35" ht="12.75" x14ac:dyDescent="0.2">
      <c r="B531" s="77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I531" s="79"/>
    </row>
    <row r="532" spans="2:35" ht="12.75" x14ac:dyDescent="0.2">
      <c r="B532" s="77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I532" s="79"/>
    </row>
    <row r="533" spans="2:35" ht="12.75" x14ac:dyDescent="0.2">
      <c r="B533" s="77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I533" s="79"/>
    </row>
    <row r="534" spans="2:35" ht="12.75" x14ac:dyDescent="0.2">
      <c r="B534" s="77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I534" s="79"/>
    </row>
    <row r="535" spans="2:35" ht="12.75" x14ac:dyDescent="0.2">
      <c r="B535" s="77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I535" s="79"/>
    </row>
    <row r="536" spans="2:35" ht="12.75" x14ac:dyDescent="0.2">
      <c r="B536" s="77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I536" s="79"/>
    </row>
    <row r="537" spans="2:35" ht="12.75" x14ac:dyDescent="0.2">
      <c r="B537" s="77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I537" s="79"/>
    </row>
    <row r="538" spans="2:35" ht="12.75" x14ac:dyDescent="0.2">
      <c r="B538" s="77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I538" s="79"/>
    </row>
    <row r="539" spans="2:35" ht="12.75" x14ac:dyDescent="0.2">
      <c r="B539" s="77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I539" s="79"/>
    </row>
    <row r="540" spans="2:35" ht="12.75" x14ac:dyDescent="0.2">
      <c r="B540" s="77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I540" s="79"/>
    </row>
    <row r="541" spans="2:35" ht="12.75" x14ac:dyDescent="0.2">
      <c r="B541" s="77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I541" s="79"/>
    </row>
    <row r="542" spans="2:35" ht="12.75" x14ac:dyDescent="0.2">
      <c r="B542" s="77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I542" s="79"/>
    </row>
    <row r="543" spans="2:35" ht="12.75" x14ac:dyDescent="0.2">
      <c r="B543" s="77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I543" s="79"/>
    </row>
    <row r="544" spans="2:35" ht="12.75" x14ac:dyDescent="0.2">
      <c r="B544" s="77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I544" s="79"/>
    </row>
    <row r="545" spans="2:35" ht="12.75" x14ac:dyDescent="0.2">
      <c r="B545" s="77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I545" s="79"/>
    </row>
    <row r="546" spans="2:35" ht="12.75" x14ac:dyDescent="0.2">
      <c r="B546" s="77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I546" s="79"/>
    </row>
    <row r="547" spans="2:35" ht="12.75" x14ac:dyDescent="0.2">
      <c r="B547" s="77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I547" s="79"/>
    </row>
    <row r="548" spans="2:35" ht="12.75" x14ac:dyDescent="0.2">
      <c r="B548" s="77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I548" s="79"/>
    </row>
    <row r="549" spans="2:35" ht="12.75" x14ac:dyDescent="0.2">
      <c r="B549" s="77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I549" s="79"/>
    </row>
    <row r="550" spans="2:35" ht="12.75" x14ac:dyDescent="0.2">
      <c r="B550" s="77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I550" s="79"/>
    </row>
    <row r="551" spans="2:35" ht="12.75" x14ac:dyDescent="0.2">
      <c r="B551" s="77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I551" s="79"/>
    </row>
    <row r="552" spans="2:35" ht="12.75" x14ac:dyDescent="0.2">
      <c r="B552" s="77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I552" s="79"/>
    </row>
    <row r="553" spans="2:35" ht="12.75" x14ac:dyDescent="0.2">
      <c r="B553" s="77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I553" s="79"/>
    </row>
    <row r="554" spans="2:35" ht="12.75" x14ac:dyDescent="0.2">
      <c r="B554" s="77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I554" s="79"/>
    </row>
    <row r="555" spans="2:35" ht="12.75" x14ac:dyDescent="0.2">
      <c r="B555" s="77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I555" s="79"/>
    </row>
    <row r="556" spans="2:35" ht="12.75" x14ac:dyDescent="0.2">
      <c r="B556" s="77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I556" s="79"/>
    </row>
    <row r="557" spans="2:35" ht="12.75" x14ac:dyDescent="0.2">
      <c r="B557" s="77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I557" s="79"/>
    </row>
    <row r="558" spans="2:35" ht="12.75" x14ac:dyDescent="0.2">
      <c r="B558" s="77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I558" s="79"/>
    </row>
    <row r="559" spans="2:35" ht="12.75" x14ac:dyDescent="0.2">
      <c r="B559" s="77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I559" s="79"/>
    </row>
    <row r="560" spans="2:35" ht="12.75" x14ac:dyDescent="0.2">
      <c r="B560" s="77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I560" s="79"/>
    </row>
    <row r="561" spans="2:35" ht="12.75" x14ac:dyDescent="0.2">
      <c r="B561" s="77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I561" s="79"/>
    </row>
    <row r="562" spans="2:35" ht="12.75" x14ac:dyDescent="0.2">
      <c r="B562" s="77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I562" s="79"/>
    </row>
    <row r="563" spans="2:35" ht="12.75" x14ac:dyDescent="0.2">
      <c r="B563" s="77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I563" s="79"/>
    </row>
    <row r="564" spans="2:35" ht="12.75" x14ac:dyDescent="0.2">
      <c r="B564" s="77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I564" s="79"/>
    </row>
    <row r="565" spans="2:35" ht="12.75" x14ac:dyDescent="0.2">
      <c r="B565" s="77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I565" s="79"/>
    </row>
    <row r="566" spans="2:35" ht="12.75" x14ac:dyDescent="0.2">
      <c r="B566" s="77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I566" s="79"/>
    </row>
    <row r="567" spans="2:35" ht="12.75" x14ac:dyDescent="0.2">
      <c r="B567" s="77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I567" s="79"/>
    </row>
    <row r="568" spans="2:35" ht="12.75" x14ac:dyDescent="0.2">
      <c r="B568" s="77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I568" s="79"/>
    </row>
    <row r="569" spans="2:35" ht="12.75" x14ac:dyDescent="0.2">
      <c r="B569" s="77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I569" s="79"/>
    </row>
    <row r="570" spans="2:35" ht="12.75" x14ac:dyDescent="0.2">
      <c r="B570" s="77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I570" s="79"/>
    </row>
    <row r="571" spans="2:35" ht="12.75" x14ac:dyDescent="0.2">
      <c r="B571" s="77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I571" s="79"/>
    </row>
    <row r="572" spans="2:35" ht="12.75" x14ac:dyDescent="0.2">
      <c r="B572" s="77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I572" s="79"/>
    </row>
    <row r="573" spans="2:35" ht="12.75" x14ac:dyDescent="0.2">
      <c r="B573" s="77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I573" s="79"/>
    </row>
    <row r="574" spans="2:35" ht="12.75" x14ac:dyDescent="0.2">
      <c r="B574" s="77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I574" s="79"/>
    </row>
    <row r="575" spans="2:35" ht="12.75" x14ac:dyDescent="0.2">
      <c r="B575" s="77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I575" s="79"/>
    </row>
    <row r="576" spans="2:35" ht="12.75" x14ac:dyDescent="0.2">
      <c r="B576" s="77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I576" s="79"/>
    </row>
    <row r="577" spans="2:35" ht="12.75" x14ac:dyDescent="0.2">
      <c r="B577" s="77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I577" s="79"/>
    </row>
    <row r="578" spans="2:35" ht="12.75" x14ac:dyDescent="0.2">
      <c r="B578" s="77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I578" s="79"/>
    </row>
    <row r="579" spans="2:35" ht="12.75" x14ac:dyDescent="0.2">
      <c r="B579" s="77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I579" s="79"/>
    </row>
    <row r="580" spans="2:35" ht="12.75" x14ac:dyDescent="0.2">
      <c r="B580" s="77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I580" s="79"/>
    </row>
    <row r="581" spans="2:35" ht="12.75" x14ac:dyDescent="0.2">
      <c r="B581" s="77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I581" s="79"/>
    </row>
    <row r="582" spans="2:35" ht="12.75" x14ac:dyDescent="0.2">
      <c r="B582" s="77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I582" s="79"/>
    </row>
    <row r="583" spans="2:35" ht="12.75" x14ac:dyDescent="0.2">
      <c r="B583" s="77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I583" s="79"/>
    </row>
    <row r="584" spans="2:35" ht="12.75" x14ac:dyDescent="0.2">
      <c r="B584" s="77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I584" s="79"/>
    </row>
    <row r="585" spans="2:35" ht="12.75" x14ac:dyDescent="0.2">
      <c r="B585" s="77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I585" s="79"/>
    </row>
    <row r="586" spans="2:35" ht="12.75" x14ac:dyDescent="0.2">
      <c r="B586" s="77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I586" s="79"/>
    </row>
    <row r="587" spans="2:35" ht="12.75" x14ac:dyDescent="0.2">
      <c r="B587" s="77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I587" s="79"/>
    </row>
    <row r="588" spans="2:35" ht="12.75" x14ac:dyDescent="0.2">
      <c r="B588" s="77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I588" s="79"/>
    </row>
    <row r="589" spans="2:35" ht="12.75" x14ac:dyDescent="0.2">
      <c r="B589" s="77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I589" s="79"/>
    </row>
    <row r="590" spans="2:35" ht="12.75" x14ac:dyDescent="0.2">
      <c r="B590" s="77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I590" s="79"/>
    </row>
    <row r="591" spans="2:35" ht="12.75" x14ac:dyDescent="0.2">
      <c r="B591" s="77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I591" s="79"/>
    </row>
    <row r="592" spans="2:35" ht="12.75" x14ac:dyDescent="0.2">
      <c r="B592" s="77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I592" s="79"/>
    </row>
    <row r="593" spans="2:35" ht="12.75" x14ac:dyDescent="0.2">
      <c r="B593" s="77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I593" s="79"/>
    </row>
    <row r="594" spans="2:35" ht="12.75" x14ac:dyDescent="0.2">
      <c r="B594" s="77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I594" s="79"/>
    </row>
    <row r="595" spans="2:35" ht="12.75" x14ac:dyDescent="0.2">
      <c r="B595" s="77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I595" s="79"/>
    </row>
    <row r="596" spans="2:35" ht="12.75" x14ac:dyDescent="0.2">
      <c r="B596" s="77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I596" s="79"/>
    </row>
    <row r="597" spans="2:35" ht="12.75" x14ac:dyDescent="0.2">
      <c r="B597" s="77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I597" s="79"/>
    </row>
    <row r="598" spans="2:35" ht="12.75" x14ac:dyDescent="0.2">
      <c r="B598" s="77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I598" s="79"/>
    </row>
    <row r="599" spans="2:35" ht="12.75" x14ac:dyDescent="0.2">
      <c r="B599" s="77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I599" s="79"/>
    </row>
    <row r="600" spans="2:35" ht="12.75" x14ac:dyDescent="0.2">
      <c r="B600" s="77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I600" s="79"/>
    </row>
    <row r="601" spans="2:35" ht="12.75" x14ac:dyDescent="0.2">
      <c r="B601" s="77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I601" s="79"/>
    </row>
    <row r="602" spans="2:35" ht="12.75" x14ac:dyDescent="0.2">
      <c r="B602" s="77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I602" s="79"/>
    </row>
    <row r="603" spans="2:35" ht="12.75" x14ac:dyDescent="0.2">
      <c r="B603" s="77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I603" s="79"/>
    </row>
    <row r="604" spans="2:35" ht="12.75" x14ac:dyDescent="0.2">
      <c r="B604" s="77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I604" s="79"/>
    </row>
    <row r="605" spans="2:35" ht="12.75" x14ac:dyDescent="0.2">
      <c r="B605" s="77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I605" s="79"/>
    </row>
    <row r="606" spans="2:35" ht="12.75" x14ac:dyDescent="0.2">
      <c r="B606" s="77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I606" s="79"/>
    </row>
    <row r="607" spans="2:35" ht="12.75" x14ac:dyDescent="0.2">
      <c r="B607" s="77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I607" s="79"/>
    </row>
    <row r="608" spans="2:35" ht="12.75" x14ac:dyDescent="0.2">
      <c r="B608" s="77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I608" s="79"/>
    </row>
    <row r="609" spans="2:35" ht="12.75" x14ac:dyDescent="0.2">
      <c r="B609" s="77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I609" s="79"/>
    </row>
    <row r="610" spans="2:35" ht="12.75" x14ac:dyDescent="0.2">
      <c r="B610" s="77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I610" s="79"/>
    </row>
    <row r="611" spans="2:35" ht="12.75" x14ac:dyDescent="0.2">
      <c r="B611" s="77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I611" s="79"/>
    </row>
    <row r="612" spans="2:35" ht="12.75" x14ac:dyDescent="0.2">
      <c r="B612" s="77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I612" s="79"/>
    </row>
    <row r="613" spans="2:35" ht="12.75" x14ac:dyDescent="0.2">
      <c r="B613" s="77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I613" s="79"/>
    </row>
    <row r="614" spans="2:35" ht="12.75" x14ac:dyDescent="0.2">
      <c r="B614" s="77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I614" s="79"/>
    </row>
    <row r="615" spans="2:35" ht="12.75" x14ac:dyDescent="0.2">
      <c r="B615" s="77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I615" s="79"/>
    </row>
    <row r="616" spans="2:35" ht="12.75" x14ac:dyDescent="0.2">
      <c r="B616" s="77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I616" s="79"/>
    </row>
    <row r="617" spans="2:35" ht="12.75" x14ac:dyDescent="0.2">
      <c r="B617" s="77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I617" s="79"/>
    </row>
    <row r="618" spans="2:35" ht="12.75" x14ac:dyDescent="0.2">
      <c r="B618" s="77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I618" s="79"/>
    </row>
    <row r="619" spans="2:35" ht="12.75" x14ac:dyDescent="0.2">
      <c r="B619" s="77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I619" s="79"/>
    </row>
    <row r="620" spans="2:35" ht="12.75" x14ac:dyDescent="0.2">
      <c r="B620" s="77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I620" s="79"/>
    </row>
    <row r="621" spans="2:35" ht="12.75" x14ac:dyDescent="0.2">
      <c r="B621" s="77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I621" s="79"/>
    </row>
    <row r="622" spans="2:35" ht="12.75" x14ac:dyDescent="0.2">
      <c r="B622" s="77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I622" s="79"/>
    </row>
    <row r="623" spans="2:35" ht="12.75" x14ac:dyDescent="0.2">
      <c r="B623" s="77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I623" s="79"/>
    </row>
    <row r="624" spans="2:35" ht="12.75" x14ac:dyDescent="0.2">
      <c r="B624" s="77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I624" s="79"/>
    </row>
    <row r="625" spans="2:35" ht="12.75" x14ac:dyDescent="0.2">
      <c r="B625" s="77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I625" s="79"/>
    </row>
    <row r="626" spans="2:35" ht="12.75" x14ac:dyDescent="0.2">
      <c r="B626" s="77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I626" s="79"/>
    </row>
    <row r="627" spans="2:35" ht="12.75" x14ac:dyDescent="0.2">
      <c r="B627" s="77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I627" s="79"/>
    </row>
    <row r="628" spans="2:35" ht="12.75" x14ac:dyDescent="0.2">
      <c r="B628" s="77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I628" s="79"/>
    </row>
    <row r="629" spans="2:35" ht="12.75" x14ac:dyDescent="0.2">
      <c r="B629" s="77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I629" s="79"/>
    </row>
    <row r="630" spans="2:35" ht="12.75" x14ac:dyDescent="0.2">
      <c r="B630" s="77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I630" s="79"/>
    </row>
    <row r="631" spans="2:35" ht="12.75" x14ac:dyDescent="0.2">
      <c r="B631" s="77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I631" s="79"/>
    </row>
    <row r="632" spans="2:35" ht="12.75" x14ac:dyDescent="0.2">
      <c r="B632" s="77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I632" s="79"/>
    </row>
    <row r="633" spans="2:35" ht="12.75" x14ac:dyDescent="0.2">
      <c r="B633" s="77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I633" s="79"/>
    </row>
    <row r="634" spans="2:35" ht="12.75" x14ac:dyDescent="0.2">
      <c r="B634" s="77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I634" s="79"/>
    </row>
    <row r="635" spans="2:35" ht="12.75" x14ac:dyDescent="0.2">
      <c r="B635" s="77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I635" s="79"/>
    </row>
    <row r="636" spans="2:35" ht="12.75" x14ac:dyDescent="0.2">
      <c r="B636" s="77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I636" s="79"/>
    </row>
    <row r="637" spans="2:35" ht="12.75" x14ac:dyDescent="0.2">
      <c r="B637" s="77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I637" s="79"/>
    </row>
    <row r="638" spans="2:35" ht="12.75" x14ac:dyDescent="0.2">
      <c r="B638" s="77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I638" s="79"/>
    </row>
    <row r="639" spans="2:35" ht="12.75" x14ac:dyDescent="0.2">
      <c r="B639" s="77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I639" s="79"/>
    </row>
    <row r="640" spans="2:35" ht="12.75" x14ac:dyDescent="0.2">
      <c r="B640" s="77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I640" s="79"/>
    </row>
    <row r="641" spans="2:35" ht="12.75" x14ac:dyDescent="0.2">
      <c r="B641" s="77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I641" s="79"/>
    </row>
    <row r="642" spans="2:35" ht="12.75" x14ac:dyDescent="0.2">
      <c r="B642" s="77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I642" s="79"/>
    </row>
    <row r="643" spans="2:35" ht="12.75" x14ac:dyDescent="0.2">
      <c r="B643" s="77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I643" s="79"/>
    </row>
    <row r="644" spans="2:35" ht="12.75" x14ac:dyDescent="0.2">
      <c r="B644" s="77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I644" s="79"/>
    </row>
    <row r="645" spans="2:35" ht="12.75" x14ac:dyDescent="0.2">
      <c r="B645" s="77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I645" s="79"/>
    </row>
    <row r="646" spans="2:35" ht="12.75" x14ac:dyDescent="0.2">
      <c r="B646" s="77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I646" s="79"/>
    </row>
    <row r="647" spans="2:35" ht="12.75" x14ac:dyDescent="0.2">
      <c r="B647" s="77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I647" s="79"/>
    </row>
    <row r="648" spans="2:35" ht="12.75" x14ac:dyDescent="0.2">
      <c r="B648" s="77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I648" s="79"/>
    </row>
    <row r="649" spans="2:35" ht="12.75" x14ac:dyDescent="0.2">
      <c r="B649" s="77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I649" s="79"/>
    </row>
    <row r="650" spans="2:35" ht="12.75" x14ac:dyDescent="0.2">
      <c r="B650" s="77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I650" s="79"/>
    </row>
    <row r="651" spans="2:35" ht="12.75" x14ac:dyDescent="0.2">
      <c r="B651" s="77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I651" s="79"/>
    </row>
    <row r="652" spans="2:35" ht="12.75" x14ac:dyDescent="0.2">
      <c r="B652" s="77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I652" s="79"/>
    </row>
    <row r="653" spans="2:35" ht="12.75" x14ac:dyDescent="0.2">
      <c r="B653" s="77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I653" s="79"/>
    </row>
    <row r="654" spans="2:35" ht="12.75" x14ac:dyDescent="0.2">
      <c r="B654" s="77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I654" s="79"/>
    </row>
    <row r="655" spans="2:35" ht="12.75" x14ac:dyDescent="0.2">
      <c r="B655" s="77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I655" s="79"/>
    </row>
    <row r="656" spans="2:35" ht="12.75" x14ac:dyDescent="0.2">
      <c r="B656" s="77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I656" s="79"/>
    </row>
    <row r="657" spans="2:35" ht="12.75" x14ac:dyDescent="0.2">
      <c r="B657" s="77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I657" s="79"/>
    </row>
    <row r="658" spans="2:35" ht="12.75" x14ac:dyDescent="0.2">
      <c r="B658" s="77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I658" s="79"/>
    </row>
    <row r="659" spans="2:35" ht="12.75" x14ac:dyDescent="0.2">
      <c r="B659" s="77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I659" s="79"/>
    </row>
    <row r="660" spans="2:35" ht="12.75" x14ac:dyDescent="0.2">
      <c r="B660" s="77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I660" s="79"/>
    </row>
    <row r="661" spans="2:35" ht="12.75" x14ac:dyDescent="0.2">
      <c r="B661" s="77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I661" s="79"/>
    </row>
    <row r="662" spans="2:35" ht="12.75" x14ac:dyDescent="0.2">
      <c r="B662" s="77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I662" s="79"/>
    </row>
    <row r="663" spans="2:35" ht="12.75" x14ac:dyDescent="0.2">
      <c r="B663" s="77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I663" s="79"/>
    </row>
    <row r="664" spans="2:35" ht="12.75" x14ac:dyDescent="0.2">
      <c r="B664" s="77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I664" s="79"/>
    </row>
    <row r="665" spans="2:35" ht="12.75" x14ac:dyDescent="0.2">
      <c r="B665" s="77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I665" s="79"/>
    </row>
    <row r="666" spans="2:35" ht="12.75" x14ac:dyDescent="0.2">
      <c r="B666" s="77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I666" s="79"/>
    </row>
    <row r="667" spans="2:35" ht="12.75" x14ac:dyDescent="0.2">
      <c r="B667" s="77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I667" s="79"/>
    </row>
    <row r="668" spans="2:35" ht="12.75" x14ac:dyDescent="0.2">
      <c r="B668" s="77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I668" s="79"/>
    </row>
    <row r="669" spans="2:35" ht="12.75" x14ac:dyDescent="0.2">
      <c r="B669" s="77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I669" s="79"/>
    </row>
    <row r="670" spans="2:35" ht="12.75" x14ac:dyDescent="0.2">
      <c r="B670" s="77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I670" s="79"/>
    </row>
    <row r="671" spans="2:35" ht="12.75" x14ac:dyDescent="0.2">
      <c r="B671" s="77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I671" s="79"/>
    </row>
    <row r="672" spans="2:35" ht="12.75" x14ac:dyDescent="0.2">
      <c r="B672" s="77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I672" s="79"/>
    </row>
    <row r="673" spans="2:35" ht="12.75" x14ac:dyDescent="0.2">
      <c r="B673" s="77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I673" s="79"/>
    </row>
    <row r="674" spans="2:35" ht="12.75" x14ac:dyDescent="0.2">
      <c r="B674" s="77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I674" s="79"/>
    </row>
    <row r="675" spans="2:35" ht="12.75" x14ac:dyDescent="0.2">
      <c r="B675" s="77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I675" s="79"/>
    </row>
    <row r="676" spans="2:35" ht="12.75" x14ac:dyDescent="0.2">
      <c r="B676" s="77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I676" s="79"/>
    </row>
    <row r="677" spans="2:35" ht="12.75" x14ac:dyDescent="0.2">
      <c r="B677" s="77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I677" s="79"/>
    </row>
    <row r="678" spans="2:35" ht="12.75" x14ac:dyDescent="0.2">
      <c r="B678" s="77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I678" s="79"/>
    </row>
    <row r="679" spans="2:35" ht="12.75" x14ac:dyDescent="0.2">
      <c r="B679" s="77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I679" s="79"/>
    </row>
    <row r="680" spans="2:35" ht="12.75" x14ac:dyDescent="0.2">
      <c r="B680" s="77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I680" s="79"/>
    </row>
    <row r="681" spans="2:35" ht="12.75" x14ac:dyDescent="0.2">
      <c r="B681" s="77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I681" s="79"/>
    </row>
    <row r="682" spans="2:35" ht="12.75" x14ac:dyDescent="0.2">
      <c r="B682" s="77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I682" s="79"/>
    </row>
    <row r="683" spans="2:35" ht="12.75" x14ac:dyDescent="0.2">
      <c r="B683" s="77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I683" s="79"/>
    </row>
    <row r="684" spans="2:35" ht="12.75" x14ac:dyDescent="0.2">
      <c r="B684" s="77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I684" s="79"/>
    </row>
    <row r="685" spans="2:35" ht="12.75" x14ac:dyDescent="0.2">
      <c r="B685" s="77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I685" s="79"/>
    </row>
    <row r="686" spans="2:35" ht="12.75" x14ac:dyDescent="0.2">
      <c r="B686" s="77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I686" s="79"/>
    </row>
    <row r="687" spans="2:35" ht="12.75" x14ac:dyDescent="0.2">
      <c r="B687" s="77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I687" s="79"/>
    </row>
    <row r="688" spans="2:35" ht="12.75" x14ac:dyDescent="0.2">
      <c r="B688" s="77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I688" s="79"/>
    </row>
    <row r="689" spans="2:35" ht="12.75" x14ac:dyDescent="0.2">
      <c r="B689" s="77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I689" s="79"/>
    </row>
    <row r="690" spans="2:35" ht="12.75" x14ac:dyDescent="0.2">
      <c r="B690" s="77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I690" s="79"/>
    </row>
    <row r="691" spans="2:35" ht="12.75" x14ac:dyDescent="0.2">
      <c r="B691" s="77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I691" s="79"/>
    </row>
    <row r="692" spans="2:35" ht="12.75" x14ac:dyDescent="0.2">
      <c r="B692" s="77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I692" s="79"/>
    </row>
    <row r="693" spans="2:35" ht="12.75" x14ac:dyDescent="0.2">
      <c r="B693" s="77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I693" s="79"/>
    </row>
    <row r="694" spans="2:35" ht="12.75" x14ac:dyDescent="0.2">
      <c r="B694" s="77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I694" s="79"/>
    </row>
    <row r="695" spans="2:35" ht="12.75" x14ac:dyDescent="0.2">
      <c r="B695" s="77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I695" s="79"/>
    </row>
    <row r="696" spans="2:35" ht="12.75" x14ac:dyDescent="0.2">
      <c r="B696" s="77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I696" s="79"/>
    </row>
    <row r="697" spans="2:35" ht="12.75" x14ac:dyDescent="0.2">
      <c r="B697" s="77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I697" s="79"/>
    </row>
    <row r="698" spans="2:35" ht="12.75" x14ac:dyDescent="0.2">
      <c r="B698" s="77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I698" s="79"/>
    </row>
    <row r="699" spans="2:35" ht="12.75" x14ac:dyDescent="0.2">
      <c r="B699" s="77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I699" s="79"/>
    </row>
    <row r="700" spans="2:35" ht="12.75" x14ac:dyDescent="0.2">
      <c r="B700" s="77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I700" s="79"/>
    </row>
    <row r="701" spans="2:35" ht="12.75" x14ac:dyDescent="0.2">
      <c r="B701" s="77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I701" s="79"/>
    </row>
    <row r="702" spans="2:35" ht="12.75" x14ac:dyDescent="0.2">
      <c r="B702" s="77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I702" s="79"/>
    </row>
    <row r="703" spans="2:35" ht="12.75" x14ac:dyDescent="0.2">
      <c r="B703" s="77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I703" s="79"/>
    </row>
    <row r="704" spans="2:35" ht="12.75" x14ac:dyDescent="0.2">
      <c r="B704" s="77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I704" s="79"/>
    </row>
    <row r="705" spans="2:35" ht="12.75" x14ac:dyDescent="0.2">
      <c r="B705" s="77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I705" s="79"/>
    </row>
    <row r="706" spans="2:35" ht="12.75" x14ac:dyDescent="0.2">
      <c r="B706" s="77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I706" s="79"/>
    </row>
    <row r="707" spans="2:35" ht="12.75" x14ac:dyDescent="0.2">
      <c r="B707" s="77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I707" s="79"/>
    </row>
    <row r="708" spans="2:35" ht="12.75" x14ac:dyDescent="0.2">
      <c r="B708" s="77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I708" s="79"/>
    </row>
    <row r="709" spans="2:35" ht="12.75" x14ac:dyDescent="0.2">
      <c r="B709" s="77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I709" s="79"/>
    </row>
    <row r="710" spans="2:35" ht="12.75" x14ac:dyDescent="0.2">
      <c r="B710" s="77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I710" s="79"/>
    </row>
    <row r="711" spans="2:35" ht="12.75" x14ac:dyDescent="0.2">
      <c r="B711" s="77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I711" s="79"/>
    </row>
    <row r="712" spans="2:35" ht="12.75" x14ac:dyDescent="0.2">
      <c r="B712" s="77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I712" s="79"/>
    </row>
    <row r="713" spans="2:35" ht="12.75" x14ac:dyDescent="0.2">
      <c r="B713" s="77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I713" s="79"/>
    </row>
    <row r="714" spans="2:35" ht="12.75" x14ac:dyDescent="0.2">
      <c r="B714" s="77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I714" s="79"/>
    </row>
    <row r="715" spans="2:35" ht="12.75" x14ac:dyDescent="0.2">
      <c r="B715" s="77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I715" s="79"/>
    </row>
    <row r="716" spans="2:35" ht="12.75" x14ac:dyDescent="0.2">
      <c r="B716" s="77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I716" s="79"/>
    </row>
    <row r="717" spans="2:35" ht="12.75" x14ac:dyDescent="0.2">
      <c r="B717" s="77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I717" s="79"/>
    </row>
    <row r="718" spans="2:35" ht="12.75" x14ac:dyDescent="0.2">
      <c r="B718" s="77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I718" s="79"/>
    </row>
    <row r="719" spans="2:35" ht="12.75" x14ac:dyDescent="0.2"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I719" s="79"/>
    </row>
    <row r="720" spans="2:35" ht="12.75" x14ac:dyDescent="0.2">
      <c r="B720" s="77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I720" s="79"/>
    </row>
    <row r="721" spans="2:35" ht="12.75" x14ac:dyDescent="0.2">
      <c r="B721" s="77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I721" s="79"/>
    </row>
    <row r="722" spans="2:35" ht="12.75" x14ac:dyDescent="0.2">
      <c r="B722" s="77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I722" s="79"/>
    </row>
    <row r="723" spans="2:35" ht="12.75" x14ac:dyDescent="0.2"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I723" s="79"/>
    </row>
    <row r="724" spans="2:35" ht="12.75" x14ac:dyDescent="0.2">
      <c r="B724" s="77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I724" s="79"/>
    </row>
    <row r="725" spans="2:35" ht="12.75" x14ac:dyDescent="0.2">
      <c r="B725" s="77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I725" s="79"/>
    </row>
    <row r="726" spans="2:35" ht="12.75" x14ac:dyDescent="0.2">
      <c r="B726" s="77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I726" s="79"/>
    </row>
    <row r="727" spans="2:35" ht="12.75" x14ac:dyDescent="0.2"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I727" s="79"/>
    </row>
    <row r="728" spans="2:35" ht="12.75" x14ac:dyDescent="0.2">
      <c r="B728" s="77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I728" s="79"/>
    </row>
    <row r="729" spans="2:35" ht="12.75" x14ac:dyDescent="0.2">
      <c r="B729" s="77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I729" s="79"/>
    </row>
    <row r="730" spans="2:35" ht="12.75" x14ac:dyDescent="0.2">
      <c r="B730" s="77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I730" s="79"/>
    </row>
    <row r="731" spans="2:35" ht="12.75" x14ac:dyDescent="0.2"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I731" s="79"/>
    </row>
    <row r="732" spans="2:35" ht="12.75" x14ac:dyDescent="0.2">
      <c r="B732" s="77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I732" s="79"/>
    </row>
    <row r="733" spans="2:35" ht="12.75" x14ac:dyDescent="0.2">
      <c r="B733" s="77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I733" s="79"/>
    </row>
    <row r="734" spans="2:35" ht="12.75" x14ac:dyDescent="0.2"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I734" s="79"/>
    </row>
    <row r="735" spans="2:35" ht="12.75" x14ac:dyDescent="0.2"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I735" s="79"/>
    </row>
    <row r="736" spans="2:35" ht="12.75" x14ac:dyDescent="0.2">
      <c r="B736" s="77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I736" s="79"/>
    </row>
    <row r="737" spans="2:35" ht="12.75" x14ac:dyDescent="0.2">
      <c r="B737" s="77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I737" s="79"/>
    </row>
    <row r="738" spans="2:35" ht="12.75" x14ac:dyDescent="0.2">
      <c r="B738" s="77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I738" s="79"/>
    </row>
    <row r="739" spans="2:35" ht="12.75" x14ac:dyDescent="0.2"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I739" s="79"/>
    </row>
    <row r="740" spans="2:35" ht="12.75" x14ac:dyDescent="0.2">
      <c r="B740" s="77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I740" s="79"/>
    </row>
    <row r="741" spans="2:35" ht="12.75" x14ac:dyDescent="0.2">
      <c r="B741" s="77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I741" s="79"/>
    </row>
    <row r="742" spans="2:35" ht="12.75" x14ac:dyDescent="0.2">
      <c r="B742" s="77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I742" s="79"/>
    </row>
    <row r="743" spans="2:35" ht="12.75" x14ac:dyDescent="0.2"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I743" s="79"/>
    </row>
    <row r="744" spans="2:35" ht="12.75" x14ac:dyDescent="0.2">
      <c r="B744" s="77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I744" s="79"/>
    </row>
    <row r="745" spans="2:35" ht="12.75" x14ac:dyDescent="0.2">
      <c r="B745" s="77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I745" s="79"/>
    </row>
    <row r="746" spans="2:35" ht="12.75" x14ac:dyDescent="0.2"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I746" s="79"/>
    </row>
    <row r="747" spans="2:35" ht="12.75" x14ac:dyDescent="0.2">
      <c r="B747" s="77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I747" s="79"/>
    </row>
    <row r="748" spans="2:35" ht="12.75" x14ac:dyDescent="0.2">
      <c r="B748" s="77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I748" s="79"/>
    </row>
    <row r="749" spans="2:35" ht="12.75" x14ac:dyDescent="0.2">
      <c r="B749" s="77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I749" s="79"/>
    </row>
    <row r="750" spans="2:35" ht="12.75" x14ac:dyDescent="0.2">
      <c r="B750" s="77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I750" s="79"/>
    </row>
    <row r="751" spans="2:35" ht="12.75" x14ac:dyDescent="0.2">
      <c r="B751" s="77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I751" s="79"/>
    </row>
    <row r="752" spans="2:35" ht="12.75" x14ac:dyDescent="0.2">
      <c r="B752" s="77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I752" s="79"/>
    </row>
    <row r="753" spans="2:35" ht="12.75" x14ac:dyDescent="0.2">
      <c r="B753" s="77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I753" s="79"/>
    </row>
    <row r="754" spans="2:35" ht="12.75" x14ac:dyDescent="0.2">
      <c r="B754" s="77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I754" s="79"/>
    </row>
    <row r="755" spans="2:35" ht="12.75" x14ac:dyDescent="0.2">
      <c r="B755" s="77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I755" s="79"/>
    </row>
    <row r="756" spans="2:35" ht="12.75" x14ac:dyDescent="0.2">
      <c r="B756" s="77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I756" s="79"/>
    </row>
    <row r="757" spans="2:35" ht="12.75" x14ac:dyDescent="0.2">
      <c r="B757" s="77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I757" s="79"/>
    </row>
    <row r="758" spans="2:35" ht="12.75" x14ac:dyDescent="0.2">
      <c r="B758" s="77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I758" s="79"/>
    </row>
    <row r="759" spans="2:35" ht="12.75" x14ac:dyDescent="0.2">
      <c r="B759" s="77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I759" s="79"/>
    </row>
    <row r="760" spans="2:35" ht="12.75" x14ac:dyDescent="0.2">
      <c r="B760" s="77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I760" s="79"/>
    </row>
    <row r="761" spans="2:35" ht="12.75" x14ac:dyDescent="0.2">
      <c r="B761" s="77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I761" s="79"/>
    </row>
    <row r="762" spans="2:35" ht="12.75" x14ac:dyDescent="0.2">
      <c r="B762" s="77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I762" s="79"/>
    </row>
    <row r="763" spans="2:35" ht="12.75" x14ac:dyDescent="0.2">
      <c r="B763" s="77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I763" s="79"/>
    </row>
    <row r="764" spans="2:35" ht="12.75" x14ac:dyDescent="0.2">
      <c r="B764" s="77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I764" s="79"/>
    </row>
    <row r="765" spans="2:35" ht="12.75" x14ac:dyDescent="0.2">
      <c r="B765" s="77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I765" s="79"/>
    </row>
    <row r="766" spans="2:35" ht="12.75" x14ac:dyDescent="0.2">
      <c r="B766" s="77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I766" s="79"/>
    </row>
    <row r="767" spans="2:35" ht="12.75" x14ac:dyDescent="0.2">
      <c r="B767" s="77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I767" s="79"/>
    </row>
    <row r="768" spans="2:35" ht="12.75" x14ac:dyDescent="0.2">
      <c r="B768" s="77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I768" s="79"/>
    </row>
    <row r="769" spans="2:35" ht="12.75" x14ac:dyDescent="0.2">
      <c r="B769" s="77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I769" s="79"/>
    </row>
    <row r="770" spans="2:35" ht="12.75" x14ac:dyDescent="0.2">
      <c r="B770" s="77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I770" s="79"/>
    </row>
    <row r="771" spans="2:35" ht="12.75" x14ac:dyDescent="0.2">
      <c r="B771" s="77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I771" s="79"/>
    </row>
    <row r="772" spans="2:35" ht="12.75" x14ac:dyDescent="0.2">
      <c r="B772" s="77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I772" s="79"/>
    </row>
    <row r="773" spans="2:35" ht="12.75" x14ac:dyDescent="0.2">
      <c r="B773" s="77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I773" s="79"/>
    </row>
    <row r="774" spans="2:35" ht="12.75" x14ac:dyDescent="0.2">
      <c r="B774" s="77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I774" s="79"/>
    </row>
    <row r="775" spans="2:35" ht="12.75" x14ac:dyDescent="0.2">
      <c r="B775" s="77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I775" s="79"/>
    </row>
    <row r="776" spans="2:35" ht="12.75" x14ac:dyDescent="0.2">
      <c r="B776" s="77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I776" s="79"/>
    </row>
    <row r="777" spans="2:35" ht="12.75" x14ac:dyDescent="0.2">
      <c r="B777" s="77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I777" s="79"/>
    </row>
    <row r="778" spans="2:35" ht="12.75" x14ac:dyDescent="0.2">
      <c r="B778" s="77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I778" s="79"/>
    </row>
    <row r="779" spans="2:35" ht="12.75" x14ac:dyDescent="0.2">
      <c r="B779" s="77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I779" s="79"/>
    </row>
    <row r="780" spans="2:35" ht="12.75" x14ac:dyDescent="0.2">
      <c r="B780" s="77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I780" s="79"/>
    </row>
    <row r="781" spans="2:35" ht="12.75" x14ac:dyDescent="0.2">
      <c r="B781" s="77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I781" s="79"/>
    </row>
    <row r="782" spans="2:35" ht="12.75" x14ac:dyDescent="0.2">
      <c r="B782" s="77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I782" s="79"/>
    </row>
    <row r="783" spans="2:35" ht="12.75" x14ac:dyDescent="0.2">
      <c r="B783" s="77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I783" s="79"/>
    </row>
    <row r="784" spans="2:35" ht="12.75" x14ac:dyDescent="0.2">
      <c r="B784" s="77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I784" s="79"/>
    </row>
    <row r="785" spans="2:35" ht="12.75" x14ac:dyDescent="0.2">
      <c r="B785" s="77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I785" s="79"/>
    </row>
    <row r="786" spans="2:35" ht="12.75" x14ac:dyDescent="0.2">
      <c r="B786" s="77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I786" s="79"/>
    </row>
    <row r="787" spans="2:35" ht="12.75" x14ac:dyDescent="0.2">
      <c r="B787" s="77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I787" s="79"/>
    </row>
    <row r="788" spans="2:35" ht="12.75" x14ac:dyDescent="0.2">
      <c r="B788" s="77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I788" s="79"/>
    </row>
    <row r="789" spans="2:35" ht="12.75" x14ac:dyDescent="0.2">
      <c r="B789" s="77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I789" s="79"/>
    </row>
    <row r="790" spans="2:35" ht="12.75" x14ac:dyDescent="0.2">
      <c r="B790" s="77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I790" s="79"/>
    </row>
    <row r="791" spans="2:35" ht="12.75" x14ac:dyDescent="0.2">
      <c r="B791" s="77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I791" s="79"/>
    </row>
    <row r="792" spans="2:35" ht="12.75" x14ac:dyDescent="0.2">
      <c r="B792" s="77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I792" s="79"/>
    </row>
    <row r="793" spans="2:35" ht="12.75" x14ac:dyDescent="0.2">
      <c r="B793" s="77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I793" s="79"/>
    </row>
    <row r="794" spans="2:35" ht="12.75" x14ac:dyDescent="0.2">
      <c r="B794" s="77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I794" s="79"/>
    </row>
    <row r="795" spans="2:35" ht="12.75" x14ac:dyDescent="0.2">
      <c r="B795" s="77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I795" s="79"/>
    </row>
    <row r="796" spans="2:35" ht="12.75" x14ac:dyDescent="0.2">
      <c r="B796" s="77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I796" s="79"/>
    </row>
    <row r="797" spans="2:35" ht="12.75" x14ac:dyDescent="0.2">
      <c r="B797" s="77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I797" s="79"/>
    </row>
    <row r="798" spans="2:35" ht="12.75" x14ac:dyDescent="0.2">
      <c r="B798" s="77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I798" s="79"/>
    </row>
    <row r="799" spans="2:35" ht="12.75" x14ac:dyDescent="0.2">
      <c r="B799" s="77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I799" s="79"/>
    </row>
    <row r="800" spans="2:35" ht="12.75" x14ac:dyDescent="0.2">
      <c r="B800" s="77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I800" s="79"/>
    </row>
    <row r="801" spans="2:35" ht="12.75" x14ac:dyDescent="0.2">
      <c r="B801" s="77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I801" s="79"/>
    </row>
    <row r="802" spans="2:35" ht="12.75" x14ac:dyDescent="0.2">
      <c r="B802" s="77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I802" s="79"/>
    </row>
    <row r="803" spans="2:35" ht="12.75" x14ac:dyDescent="0.2">
      <c r="B803" s="77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I803" s="79"/>
    </row>
    <row r="804" spans="2:35" ht="12.75" x14ac:dyDescent="0.2">
      <c r="B804" s="77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I804" s="79"/>
    </row>
    <row r="805" spans="2:35" ht="12.75" x14ac:dyDescent="0.2">
      <c r="B805" s="77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I805" s="79"/>
    </row>
    <row r="806" spans="2:35" ht="12.75" x14ac:dyDescent="0.2">
      <c r="B806" s="77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I806" s="79"/>
    </row>
    <row r="807" spans="2:35" ht="12.75" x14ac:dyDescent="0.2">
      <c r="B807" s="77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I807" s="79"/>
    </row>
    <row r="808" spans="2:35" ht="12.75" x14ac:dyDescent="0.2">
      <c r="B808" s="77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I808" s="79"/>
    </row>
    <row r="809" spans="2:35" ht="12.75" x14ac:dyDescent="0.2">
      <c r="B809" s="77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I809" s="79"/>
    </row>
    <row r="810" spans="2:35" ht="12.75" x14ac:dyDescent="0.2">
      <c r="B810" s="77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I810" s="79"/>
    </row>
    <row r="811" spans="2:35" ht="12.75" x14ac:dyDescent="0.2">
      <c r="B811" s="77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I811" s="79"/>
    </row>
    <row r="812" spans="2:35" ht="12.75" x14ac:dyDescent="0.2">
      <c r="B812" s="77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I812" s="79"/>
    </row>
    <row r="813" spans="2:35" ht="12.75" x14ac:dyDescent="0.2">
      <c r="B813" s="77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I813" s="79"/>
    </row>
    <row r="814" spans="2:35" ht="12.75" x14ac:dyDescent="0.2">
      <c r="B814" s="77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I814" s="79"/>
    </row>
    <row r="815" spans="2:35" ht="12.75" x14ac:dyDescent="0.2">
      <c r="B815" s="77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I815" s="79"/>
    </row>
    <row r="816" spans="2:35" ht="12.75" x14ac:dyDescent="0.2">
      <c r="B816" s="77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I816" s="79"/>
    </row>
    <row r="817" spans="2:35" ht="12.75" x14ac:dyDescent="0.2">
      <c r="B817" s="77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I817" s="79"/>
    </row>
    <row r="818" spans="2:35" ht="12.75" x14ac:dyDescent="0.2">
      <c r="B818" s="77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I818" s="79"/>
    </row>
    <row r="819" spans="2:35" ht="12.75" x14ac:dyDescent="0.2">
      <c r="B819" s="77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I819" s="79"/>
    </row>
    <row r="820" spans="2:35" ht="12.75" x14ac:dyDescent="0.2">
      <c r="B820" s="77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I820" s="79"/>
    </row>
    <row r="821" spans="2:35" ht="12.75" x14ac:dyDescent="0.2">
      <c r="B821" s="77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I821" s="79"/>
    </row>
    <row r="822" spans="2:35" ht="12.75" x14ac:dyDescent="0.2">
      <c r="B822" s="77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I822" s="79"/>
    </row>
    <row r="823" spans="2:35" ht="12.75" x14ac:dyDescent="0.2">
      <c r="B823" s="77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I823" s="79"/>
    </row>
    <row r="824" spans="2:35" ht="12.75" x14ac:dyDescent="0.2">
      <c r="B824" s="77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I824" s="79"/>
    </row>
    <row r="825" spans="2:35" ht="12.75" x14ac:dyDescent="0.2">
      <c r="B825" s="77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I825" s="79"/>
    </row>
    <row r="826" spans="2:35" ht="12.75" x14ac:dyDescent="0.2">
      <c r="B826" s="77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I826" s="79"/>
    </row>
    <row r="827" spans="2:35" ht="12.75" x14ac:dyDescent="0.2">
      <c r="B827" s="77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I827" s="79"/>
    </row>
    <row r="828" spans="2:35" ht="12.75" x14ac:dyDescent="0.2">
      <c r="B828" s="77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I828" s="79"/>
    </row>
    <row r="829" spans="2:35" ht="12.75" x14ac:dyDescent="0.2">
      <c r="B829" s="77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I829" s="79"/>
    </row>
    <row r="830" spans="2:35" ht="12.75" x14ac:dyDescent="0.2">
      <c r="B830" s="77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I830" s="79"/>
    </row>
    <row r="831" spans="2:35" ht="12.75" x14ac:dyDescent="0.2">
      <c r="B831" s="77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I831" s="79"/>
    </row>
    <row r="832" spans="2:35" ht="12.75" x14ac:dyDescent="0.2">
      <c r="B832" s="77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I832" s="79"/>
    </row>
    <row r="833" spans="2:35" ht="12.75" x14ac:dyDescent="0.2">
      <c r="B833" s="77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I833" s="79"/>
    </row>
    <row r="834" spans="2:35" ht="12.75" x14ac:dyDescent="0.2">
      <c r="B834" s="77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I834" s="79"/>
    </row>
    <row r="835" spans="2:35" ht="12.75" x14ac:dyDescent="0.2">
      <c r="B835" s="77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I835" s="79"/>
    </row>
    <row r="836" spans="2:35" ht="12.75" x14ac:dyDescent="0.2">
      <c r="B836" s="77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I836" s="79"/>
    </row>
    <row r="837" spans="2:35" ht="12.75" x14ac:dyDescent="0.2">
      <c r="B837" s="77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I837" s="79"/>
    </row>
    <row r="838" spans="2:35" ht="12.75" x14ac:dyDescent="0.2">
      <c r="B838" s="77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I838" s="79"/>
    </row>
    <row r="839" spans="2:35" ht="12.75" x14ac:dyDescent="0.2">
      <c r="B839" s="77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I839" s="79"/>
    </row>
    <row r="840" spans="2:35" ht="12.75" x14ac:dyDescent="0.2">
      <c r="B840" s="77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I840" s="79"/>
    </row>
    <row r="841" spans="2:35" ht="12.75" x14ac:dyDescent="0.2">
      <c r="B841" s="77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I841" s="79"/>
    </row>
    <row r="842" spans="2:35" ht="12.75" x14ac:dyDescent="0.2">
      <c r="B842" s="77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I842" s="79"/>
    </row>
    <row r="843" spans="2:35" ht="12.75" x14ac:dyDescent="0.2">
      <c r="B843" s="77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I843" s="79"/>
    </row>
    <row r="844" spans="2:35" ht="12.75" x14ac:dyDescent="0.2">
      <c r="B844" s="77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I844" s="79"/>
    </row>
    <row r="845" spans="2:35" ht="12.75" x14ac:dyDescent="0.2">
      <c r="B845" s="77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I845" s="79"/>
    </row>
    <row r="846" spans="2:35" ht="12.75" x14ac:dyDescent="0.2">
      <c r="B846" s="77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I846" s="79"/>
    </row>
    <row r="847" spans="2:35" ht="12.75" x14ac:dyDescent="0.2">
      <c r="B847" s="77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I847" s="79"/>
    </row>
    <row r="848" spans="2:35" ht="12.75" x14ac:dyDescent="0.2">
      <c r="B848" s="77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I848" s="79"/>
    </row>
    <row r="849" spans="2:35" ht="12.75" x14ac:dyDescent="0.2">
      <c r="B849" s="77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I849" s="79"/>
    </row>
    <row r="850" spans="2:35" ht="12.75" x14ac:dyDescent="0.2">
      <c r="B850" s="77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I850" s="79"/>
    </row>
    <row r="851" spans="2:35" ht="12.75" x14ac:dyDescent="0.2">
      <c r="B851" s="77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I851" s="79"/>
    </row>
    <row r="852" spans="2:35" ht="12.75" x14ac:dyDescent="0.2">
      <c r="B852" s="77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I852" s="79"/>
    </row>
    <row r="853" spans="2:35" ht="12.75" x14ac:dyDescent="0.2">
      <c r="B853" s="77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I853" s="79"/>
    </row>
    <row r="854" spans="2:35" ht="12.75" x14ac:dyDescent="0.2">
      <c r="B854" s="77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I854" s="79"/>
    </row>
    <row r="855" spans="2:35" ht="12.75" x14ac:dyDescent="0.2">
      <c r="B855" s="77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I855" s="79"/>
    </row>
    <row r="856" spans="2:35" ht="12.75" x14ac:dyDescent="0.2">
      <c r="B856" s="77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I856" s="79"/>
    </row>
    <row r="857" spans="2:35" ht="12.75" x14ac:dyDescent="0.2">
      <c r="B857" s="77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I857" s="79"/>
    </row>
    <row r="858" spans="2:35" ht="12.75" x14ac:dyDescent="0.2">
      <c r="B858" s="77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I858" s="79"/>
    </row>
    <row r="859" spans="2:35" ht="12.75" x14ac:dyDescent="0.2">
      <c r="B859" s="77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I859" s="79"/>
    </row>
    <row r="860" spans="2:35" ht="12.75" x14ac:dyDescent="0.2">
      <c r="B860" s="77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I860" s="79"/>
    </row>
    <row r="861" spans="2:35" ht="12.75" x14ac:dyDescent="0.2">
      <c r="B861" s="77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I861" s="79"/>
    </row>
    <row r="862" spans="2:35" ht="12.75" x14ac:dyDescent="0.2">
      <c r="B862" s="77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I862" s="79"/>
    </row>
    <row r="863" spans="2:35" ht="12.75" x14ac:dyDescent="0.2">
      <c r="B863" s="77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I863" s="79"/>
    </row>
    <row r="864" spans="2:35" ht="12.75" x14ac:dyDescent="0.2">
      <c r="B864" s="77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I864" s="79"/>
    </row>
    <row r="865" spans="2:35" ht="12.75" x14ac:dyDescent="0.2">
      <c r="B865" s="77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I865" s="79"/>
    </row>
    <row r="866" spans="2:35" ht="12.75" x14ac:dyDescent="0.2">
      <c r="B866" s="77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I866" s="79"/>
    </row>
    <row r="867" spans="2:35" ht="12.75" x14ac:dyDescent="0.2">
      <c r="B867" s="77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I867" s="79"/>
    </row>
    <row r="868" spans="2:35" ht="12.75" x14ac:dyDescent="0.2">
      <c r="B868" s="77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I868" s="79"/>
    </row>
    <row r="869" spans="2:35" ht="12.75" x14ac:dyDescent="0.2">
      <c r="B869" s="77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I869" s="79"/>
    </row>
    <row r="870" spans="2:35" ht="12.75" x14ac:dyDescent="0.2">
      <c r="B870" s="77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I870" s="79"/>
    </row>
    <row r="871" spans="2:35" ht="12.75" x14ac:dyDescent="0.2">
      <c r="B871" s="77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I871" s="79"/>
    </row>
    <row r="872" spans="2:35" ht="12.75" x14ac:dyDescent="0.2">
      <c r="B872" s="77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I872" s="79"/>
    </row>
    <row r="873" spans="2:35" ht="12.75" x14ac:dyDescent="0.2">
      <c r="B873" s="77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I873" s="79"/>
    </row>
    <row r="874" spans="2:35" ht="12.75" x14ac:dyDescent="0.2">
      <c r="B874" s="77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I874" s="79"/>
    </row>
    <row r="875" spans="2:35" ht="12.75" x14ac:dyDescent="0.2">
      <c r="B875" s="77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I875" s="79"/>
    </row>
    <row r="876" spans="2:35" ht="12.75" x14ac:dyDescent="0.2">
      <c r="B876" s="77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I876" s="79"/>
    </row>
    <row r="877" spans="2:35" ht="12.75" x14ac:dyDescent="0.2">
      <c r="B877" s="77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I877" s="79"/>
    </row>
    <row r="878" spans="2:35" ht="12.75" x14ac:dyDescent="0.2">
      <c r="B878" s="77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I878" s="79"/>
    </row>
    <row r="879" spans="2:35" ht="12.75" x14ac:dyDescent="0.2">
      <c r="B879" s="77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I879" s="79"/>
    </row>
    <row r="880" spans="2:35" ht="12.75" x14ac:dyDescent="0.2">
      <c r="B880" s="77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I880" s="79"/>
    </row>
    <row r="881" spans="2:35" ht="12.75" x14ac:dyDescent="0.2">
      <c r="B881" s="77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I881" s="79"/>
    </row>
    <row r="882" spans="2:35" ht="12.75" x14ac:dyDescent="0.2">
      <c r="B882" s="77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I882" s="79"/>
    </row>
    <row r="883" spans="2:35" ht="12.75" x14ac:dyDescent="0.2">
      <c r="B883" s="77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I883" s="79"/>
    </row>
    <row r="884" spans="2:35" ht="12.75" x14ac:dyDescent="0.2">
      <c r="B884" s="77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I884" s="79"/>
    </row>
    <row r="885" spans="2:35" ht="12.75" x14ac:dyDescent="0.2">
      <c r="B885" s="77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I885" s="79"/>
    </row>
    <row r="886" spans="2:35" ht="12.75" x14ac:dyDescent="0.2">
      <c r="B886" s="77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I886" s="79"/>
    </row>
    <row r="887" spans="2:35" ht="12.75" x14ac:dyDescent="0.2">
      <c r="B887" s="77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I887" s="79"/>
    </row>
    <row r="888" spans="2:35" ht="12.75" x14ac:dyDescent="0.2">
      <c r="B888" s="77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I888" s="79"/>
    </row>
    <row r="889" spans="2:35" ht="12.75" x14ac:dyDescent="0.2">
      <c r="B889" s="77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I889" s="79"/>
    </row>
    <row r="890" spans="2:35" ht="12.75" x14ac:dyDescent="0.2">
      <c r="B890" s="77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I890" s="79"/>
    </row>
    <row r="891" spans="2:35" ht="12.75" x14ac:dyDescent="0.2">
      <c r="B891" s="77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I891" s="79"/>
    </row>
    <row r="892" spans="2:35" ht="12.75" x14ac:dyDescent="0.2">
      <c r="B892" s="77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I892" s="79"/>
    </row>
    <row r="893" spans="2:35" ht="12.75" x14ac:dyDescent="0.2">
      <c r="B893" s="77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I893" s="79"/>
    </row>
    <row r="894" spans="2:35" ht="12.75" x14ac:dyDescent="0.2">
      <c r="B894" s="77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I894" s="79"/>
    </row>
    <row r="895" spans="2:35" ht="12.75" x14ac:dyDescent="0.2">
      <c r="B895" s="77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I895" s="79"/>
    </row>
    <row r="896" spans="2:35" ht="12.75" x14ac:dyDescent="0.2">
      <c r="B896" s="77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I896" s="79"/>
    </row>
    <row r="897" spans="2:35" ht="12.75" x14ac:dyDescent="0.2">
      <c r="B897" s="77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I897" s="79"/>
    </row>
    <row r="898" spans="2:35" ht="12.75" x14ac:dyDescent="0.2">
      <c r="B898" s="77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I898" s="79"/>
    </row>
    <row r="899" spans="2:35" ht="12.75" x14ac:dyDescent="0.2">
      <c r="B899" s="77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I899" s="79"/>
    </row>
    <row r="900" spans="2:35" ht="12.75" x14ac:dyDescent="0.2">
      <c r="B900" s="77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I900" s="79"/>
    </row>
    <row r="901" spans="2:35" ht="12.75" x14ac:dyDescent="0.2">
      <c r="B901" s="77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I901" s="79"/>
    </row>
    <row r="902" spans="2:35" ht="12.75" x14ac:dyDescent="0.2">
      <c r="B902" s="77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I902" s="79"/>
    </row>
    <row r="903" spans="2:35" ht="12.75" x14ac:dyDescent="0.2">
      <c r="B903" s="77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I903" s="79"/>
    </row>
    <row r="904" spans="2:35" ht="12.75" x14ac:dyDescent="0.2">
      <c r="B904" s="77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I904" s="79"/>
    </row>
    <row r="905" spans="2:35" ht="12.75" x14ac:dyDescent="0.2">
      <c r="B905" s="77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I905" s="79"/>
    </row>
    <row r="906" spans="2:35" ht="12.75" x14ac:dyDescent="0.2">
      <c r="B906" s="77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I906" s="79"/>
    </row>
    <row r="907" spans="2:35" ht="12.75" x14ac:dyDescent="0.2">
      <c r="B907" s="77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I907" s="79"/>
    </row>
    <row r="908" spans="2:35" ht="12.75" x14ac:dyDescent="0.2">
      <c r="B908" s="77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I908" s="79"/>
    </row>
    <row r="909" spans="2:35" ht="12.75" x14ac:dyDescent="0.2">
      <c r="B909" s="77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I909" s="79"/>
    </row>
    <row r="910" spans="2:35" ht="12.75" x14ac:dyDescent="0.2">
      <c r="B910" s="77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I910" s="79"/>
    </row>
    <row r="911" spans="2:35" ht="12.75" x14ac:dyDescent="0.2">
      <c r="B911" s="77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I911" s="79"/>
    </row>
    <row r="912" spans="2:35" ht="12.75" x14ac:dyDescent="0.2">
      <c r="B912" s="77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I912" s="79"/>
    </row>
    <row r="913" spans="2:35" ht="12.75" x14ac:dyDescent="0.2">
      <c r="B913" s="77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I913" s="79"/>
    </row>
    <row r="914" spans="2:35" ht="12.75" x14ac:dyDescent="0.2">
      <c r="B914" s="77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I914" s="79"/>
    </row>
    <row r="915" spans="2:35" ht="12.75" x14ac:dyDescent="0.2">
      <c r="B915" s="77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I915" s="79"/>
    </row>
    <row r="916" spans="2:35" ht="12.75" x14ac:dyDescent="0.2">
      <c r="B916" s="77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I916" s="79"/>
    </row>
    <row r="917" spans="2:35" ht="12.75" x14ac:dyDescent="0.2">
      <c r="B917" s="77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I917" s="79"/>
    </row>
    <row r="918" spans="2:35" ht="12.75" x14ac:dyDescent="0.2">
      <c r="B918" s="77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I918" s="79"/>
    </row>
    <row r="919" spans="2:35" ht="12.75" x14ac:dyDescent="0.2">
      <c r="B919" s="77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I919" s="79"/>
    </row>
    <row r="920" spans="2:35" ht="12.75" x14ac:dyDescent="0.2">
      <c r="B920" s="77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I920" s="79"/>
    </row>
    <row r="921" spans="2:35" ht="12.75" x14ac:dyDescent="0.2">
      <c r="B921" s="77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I921" s="79"/>
    </row>
    <row r="922" spans="2:35" ht="12.75" x14ac:dyDescent="0.2">
      <c r="B922" s="77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I922" s="79"/>
    </row>
    <row r="923" spans="2:35" ht="12.75" x14ac:dyDescent="0.2">
      <c r="B923" s="77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I923" s="79"/>
    </row>
    <row r="924" spans="2:35" ht="12.75" x14ac:dyDescent="0.2">
      <c r="B924" s="77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I924" s="79"/>
    </row>
    <row r="925" spans="2:35" ht="12.75" x14ac:dyDescent="0.2">
      <c r="B925" s="77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I925" s="79"/>
    </row>
    <row r="926" spans="2:35" ht="12.75" x14ac:dyDescent="0.2">
      <c r="B926" s="77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I926" s="79"/>
    </row>
    <row r="927" spans="2:35" ht="12.75" x14ac:dyDescent="0.2">
      <c r="B927" s="77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I927" s="79"/>
    </row>
    <row r="928" spans="2:35" ht="12.75" x14ac:dyDescent="0.2">
      <c r="B928" s="77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I928" s="79"/>
    </row>
    <row r="929" spans="2:35" ht="12.75" x14ac:dyDescent="0.2">
      <c r="B929" s="77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I929" s="79"/>
    </row>
    <row r="930" spans="2:35" ht="12.75" x14ac:dyDescent="0.2">
      <c r="B930" s="77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I930" s="79"/>
    </row>
    <row r="931" spans="2:35" ht="12.75" x14ac:dyDescent="0.2">
      <c r="B931" s="77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I931" s="79"/>
    </row>
    <row r="932" spans="2:35" ht="12.75" x14ac:dyDescent="0.2">
      <c r="B932" s="77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I932" s="79"/>
    </row>
    <row r="933" spans="2:35" ht="12.75" x14ac:dyDescent="0.2">
      <c r="B933" s="77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I933" s="79"/>
    </row>
    <row r="934" spans="2:35" ht="12.75" x14ac:dyDescent="0.2">
      <c r="B934" s="77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I934" s="79"/>
    </row>
    <row r="935" spans="2:35" ht="12.75" x14ac:dyDescent="0.2">
      <c r="B935" s="77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I935" s="79"/>
    </row>
    <row r="936" spans="2:35" ht="12.75" x14ac:dyDescent="0.2">
      <c r="B936" s="77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I936" s="79"/>
    </row>
    <row r="937" spans="2:35" ht="12.75" x14ac:dyDescent="0.2">
      <c r="B937" s="77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I937" s="79"/>
    </row>
    <row r="938" spans="2:35" ht="12.75" x14ac:dyDescent="0.2">
      <c r="B938" s="77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I938" s="79"/>
    </row>
    <row r="939" spans="2:35" ht="12.75" x14ac:dyDescent="0.2">
      <c r="B939" s="77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I939" s="79"/>
    </row>
    <row r="940" spans="2:35" ht="12.75" x14ac:dyDescent="0.2">
      <c r="B940" s="77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I940" s="79"/>
    </row>
    <row r="941" spans="2:35" ht="12.75" x14ac:dyDescent="0.2">
      <c r="B941" s="77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I941" s="79"/>
    </row>
    <row r="942" spans="2:35" ht="12.75" x14ac:dyDescent="0.2">
      <c r="B942" s="77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I942" s="79"/>
    </row>
    <row r="943" spans="2:35" ht="12.75" x14ac:dyDescent="0.2">
      <c r="B943" s="77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I943" s="79"/>
    </row>
    <row r="944" spans="2:35" ht="12.75" x14ac:dyDescent="0.2">
      <c r="B944" s="77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I944" s="79"/>
    </row>
    <row r="945" spans="2:35" ht="12.75" x14ac:dyDescent="0.2">
      <c r="B945" s="77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I945" s="79"/>
    </row>
    <row r="946" spans="2:35" ht="12.75" x14ac:dyDescent="0.2">
      <c r="B946" s="77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I946" s="79"/>
    </row>
    <row r="947" spans="2:35" ht="12.75" x14ac:dyDescent="0.2">
      <c r="B947" s="77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I947" s="79"/>
    </row>
    <row r="948" spans="2:35" ht="12.75" x14ac:dyDescent="0.2">
      <c r="B948" s="77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I948" s="79"/>
    </row>
    <row r="949" spans="2:35" ht="12.75" x14ac:dyDescent="0.2">
      <c r="B949" s="77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I949" s="79"/>
    </row>
    <row r="950" spans="2:35" ht="12.75" x14ac:dyDescent="0.2">
      <c r="B950" s="77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I950" s="79"/>
    </row>
    <row r="951" spans="2:35" ht="12.75" x14ac:dyDescent="0.2">
      <c r="B951" s="77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I951" s="79"/>
    </row>
    <row r="952" spans="2:35" ht="12.75" x14ac:dyDescent="0.2">
      <c r="B952" s="77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I952" s="79"/>
    </row>
    <row r="953" spans="2:35" ht="12.75" x14ac:dyDescent="0.2">
      <c r="B953" s="77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I953" s="79"/>
    </row>
    <row r="954" spans="2:35" ht="12.75" x14ac:dyDescent="0.2">
      <c r="B954" s="77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I954" s="79"/>
    </row>
    <row r="955" spans="2:35" ht="12.75" x14ac:dyDescent="0.2">
      <c r="B955" s="77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I955" s="79"/>
    </row>
    <row r="956" spans="2:35" ht="12.75" x14ac:dyDescent="0.2">
      <c r="B956" s="77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I956" s="79"/>
    </row>
    <row r="957" spans="2:35" ht="12.75" x14ac:dyDescent="0.2">
      <c r="B957" s="77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I957" s="79"/>
    </row>
    <row r="958" spans="2:35" ht="12.75" x14ac:dyDescent="0.2">
      <c r="B958" s="77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I958" s="79"/>
    </row>
    <row r="959" spans="2:35" ht="12.75" x14ac:dyDescent="0.2">
      <c r="B959" s="77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I959" s="79"/>
    </row>
    <row r="960" spans="2:35" ht="12.75" x14ac:dyDescent="0.2">
      <c r="B960" s="77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I960" s="79"/>
    </row>
    <row r="961" spans="2:35" ht="12.75" x14ac:dyDescent="0.2">
      <c r="B961" s="77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I961" s="79"/>
    </row>
    <row r="962" spans="2:35" ht="12.75" x14ac:dyDescent="0.2">
      <c r="B962" s="77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I962" s="79"/>
    </row>
    <row r="963" spans="2:35" ht="12.75" x14ac:dyDescent="0.2">
      <c r="B963" s="77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I963" s="79"/>
    </row>
    <row r="964" spans="2:35" ht="12.75" x14ac:dyDescent="0.2">
      <c r="B964" s="77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I964" s="79"/>
    </row>
    <row r="965" spans="2:35" ht="12.75" x14ac:dyDescent="0.2">
      <c r="B965" s="77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I965" s="79"/>
    </row>
    <row r="966" spans="2:35" ht="12.75" x14ac:dyDescent="0.2">
      <c r="B966" s="77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I966" s="79"/>
    </row>
    <row r="967" spans="2:35" ht="12.75" x14ac:dyDescent="0.2">
      <c r="B967" s="77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I967" s="79"/>
    </row>
    <row r="968" spans="2:35" ht="12.75" x14ac:dyDescent="0.2">
      <c r="B968" s="77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I968" s="79"/>
    </row>
    <row r="969" spans="2:35" ht="12.75" x14ac:dyDescent="0.2">
      <c r="B969" s="77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I969" s="79"/>
    </row>
    <row r="970" spans="2:35" ht="12.75" x14ac:dyDescent="0.2">
      <c r="B970" s="77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I970" s="79"/>
    </row>
    <row r="971" spans="2:35" ht="12.75" x14ac:dyDescent="0.2">
      <c r="B971" s="77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I971" s="79"/>
    </row>
    <row r="972" spans="2:35" ht="12.75" x14ac:dyDescent="0.2">
      <c r="B972" s="77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I972" s="79"/>
    </row>
    <row r="973" spans="2:35" ht="12.75" x14ac:dyDescent="0.2">
      <c r="B973" s="77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I973" s="79"/>
    </row>
    <row r="974" spans="2:35" ht="12.75" x14ac:dyDescent="0.2">
      <c r="B974" s="77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I974" s="79"/>
    </row>
    <row r="975" spans="2:35" ht="12.75" x14ac:dyDescent="0.2">
      <c r="B975" s="77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I975" s="79"/>
    </row>
    <row r="976" spans="2:35" ht="12.75" x14ac:dyDescent="0.2">
      <c r="B976" s="77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I976" s="79"/>
    </row>
    <row r="977" spans="2:35" ht="12.75" x14ac:dyDescent="0.2">
      <c r="B977" s="77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I977" s="79"/>
    </row>
    <row r="978" spans="2:35" ht="12.75" x14ac:dyDescent="0.2">
      <c r="B978" s="77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I978" s="79"/>
    </row>
    <row r="979" spans="2:35" ht="12.75" x14ac:dyDescent="0.2">
      <c r="B979" s="77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I979" s="79"/>
    </row>
    <row r="980" spans="2:35" ht="12.75" x14ac:dyDescent="0.2">
      <c r="B980" s="77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I980" s="79"/>
    </row>
    <row r="981" spans="2:35" ht="12.75" x14ac:dyDescent="0.2">
      <c r="B981" s="77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I981" s="79"/>
    </row>
    <row r="982" spans="2:35" ht="12.75" x14ac:dyDescent="0.2">
      <c r="B982" s="77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I982" s="79"/>
    </row>
    <row r="983" spans="2:35" ht="12.75" x14ac:dyDescent="0.2">
      <c r="B983" s="77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I983" s="79"/>
    </row>
    <row r="984" spans="2:35" ht="12.75" x14ac:dyDescent="0.2">
      <c r="B984" s="77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I984" s="79"/>
    </row>
    <row r="985" spans="2:35" ht="12.75" x14ac:dyDescent="0.2">
      <c r="B985" s="77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I985" s="79"/>
    </row>
    <row r="986" spans="2:35" ht="12.75" x14ac:dyDescent="0.2">
      <c r="B986" s="77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I986" s="79"/>
    </row>
    <row r="987" spans="2:35" ht="12.75" x14ac:dyDescent="0.2">
      <c r="B987" s="77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I987" s="79"/>
    </row>
    <row r="988" spans="2:35" ht="12.75" x14ac:dyDescent="0.2">
      <c r="B988" s="77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I988" s="79"/>
    </row>
    <row r="989" spans="2:35" ht="12.75" x14ac:dyDescent="0.2">
      <c r="B989" s="77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I989" s="79"/>
    </row>
    <row r="990" spans="2:35" ht="12.75" x14ac:dyDescent="0.2">
      <c r="B990" s="77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I990" s="79"/>
    </row>
    <row r="991" spans="2:35" ht="12.75" x14ac:dyDescent="0.2">
      <c r="B991" s="77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I991" s="79"/>
    </row>
    <row r="992" spans="2:35" ht="12.75" x14ac:dyDescent="0.2">
      <c r="B992" s="77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I992" s="79"/>
    </row>
    <row r="993" spans="2:35" ht="12.75" x14ac:dyDescent="0.2">
      <c r="B993" s="77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I993" s="79"/>
    </row>
    <row r="994" spans="2:35" ht="12.75" x14ac:dyDescent="0.2">
      <c r="B994" s="77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I994" s="79"/>
    </row>
    <row r="995" spans="2:35" ht="12.75" x14ac:dyDescent="0.2">
      <c r="B995" s="77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I995" s="79"/>
    </row>
    <row r="996" spans="2:35" ht="12.75" x14ac:dyDescent="0.2">
      <c r="B996" s="77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I996" s="79"/>
    </row>
    <row r="997" spans="2:35" ht="12.75" x14ac:dyDescent="0.2">
      <c r="B997" s="77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I997" s="79"/>
    </row>
    <row r="998" spans="2:35" ht="12.75" x14ac:dyDescent="0.2">
      <c r="B998" s="77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I998" s="79"/>
    </row>
    <row r="999" spans="2:35" ht="12.75" x14ac:dyDescent="0.2">
      <c r="B999" s="77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I999" s="79"/>
    </row>
    <row r="1000" spans="2:35" ht="12.75" x14ac:dyDescent="0.2">
      <c r="B1000" s="77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I1000" s="79"/>
    </row>
    <row r="1001" spans="2:35" ht="12.75" x14ac:dyDescent="0.2">
      <c r="B1001" s="77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I1001" s="79"/>
    </row>
    <row r="1002" spans="2:35" ht="12.75" x14ac:dyDescent="0.2">
      <c r="B1002" s="77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I1002" s="79"/>
    </row>
    <row r="1003" spans="2:35" ht="12.75" x14ac:dyDescent="0.2">
      <c r="B1003" s="77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I1003" s="79"/>
    </row>
    <row r="1004" spans="2:35" ht="12.75" x14ac:dyDescent="0.2">
      <c r="B1004" s="77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I1004" s="79"/>
    </row>
    <row r="1005" spans="2:35" ht="12.75" x14ac:dyDescent="0.2">
      <c r="B1005" s="77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I1005" s="79"/>
    </row>
    <row r="1006" spans="2:35" ht="12.75" x14ac:dyDescent="0.2">
      <c r="B1006" s="77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I1006" s="79"/>
    </row>
    <row r="1007" spans="2:35" ht="12.75" x14ac:dyDescent="0.2">
      <c r="B1007" s="77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I1007" s="79"/>
    </row>
    <row r="1008" spans="2:35" ht="12.75" x14ac:dyDescent="0.2">
      <c r="B1008" s="77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I1008" s="79"/>
    </row>
    <row r="1009" spans="2:35" ht="12.75" x14ac:dyDescent="0.2">
      <c r="B1009" s="77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I1009" s="79"/>
    </row>
    <row r="1010" spans="2:35" ht="12.75" x14ac:dyDescent="0.2">
      <c r="B1010" s="77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I1010" s="79"/>
    </row>
    <row r="1011" spans="2:35" ht="12.75" x14ac:dyDescent="0.2">
      <c r="B1011" s="77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I1011" s="79"/>
    </row>
    <row r="1012" spans="2:35" ht="12.75" x14ac:dyDescent="0.2">
      <c r="B1012" s="77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I1012" s="79"/>
    </row>
    <row r="1013" spans="2:35" ht="12.75" x14ac:dyDescent="0.2">
      <c r="B1013" s="77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I1013" s="79"/>
    </row>
    <row r="1014" spans="2:35" ht="12.75" x14ac:dyDescent="0.2">
      <c r="B1014" s="77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I1014" s="79"/>
    </row>
    <row r="1015" spans="2:35" ht="12.75" x14ac:dyDescent="0.2">
      <c r="B1015" s="77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I1015" s="79"/>
    </row>
  </sheetData>
  <sheetProtection algorithmName="SHA-512" hashValue="80DbPhFnwUt8xBRsnM8EgVybQPtmvPMGiF5mzF4r5bnsdueH+DAvwxQVbGVKz3rO9cN/Z75m0bGfqR/LG//Rhw==" saltValue="n18XvZiyMfVGZbrHQfeQ2w==" spinCount="100000" sheet="1" selectLockedCells="1"/>
  <mergeCells count="58">
    <mergeCell ref="A65:J65"/>
    <mergeCell ref="A63:J63"/>
    <mergeCell ref="A62:J62"/>
    <mergeCell ref="N64:AI65"/>
    <mergeCell ref="N63:AI63"/>
    <mergeCell ref="N62:W62"/>
    <mergeCell ref="C68:AG68"/>
    <mergeCell ref="A52:AH52"/>
    <mergeCell ref="A54:B54"/>
    <mergeCell ref="S60:AF60"/>
    <mergeCell ref="AG60:AI60"/>
    <mergeCell ref="A58:G59"/>
    <mergeCell ref="A60:G60"/>
    <mergeCell ref="H58:L59"/>
    <mergeCell ref="H60:L60"/>
    <mergeCell ref="A56:L56"/>
    <mergeCell ref="S56:AI56"/>
    <mergeCell ref="S58:AF59"/>
    <mergeCell ref="AG58:AI59"/>
    <mergeCell ref="A57:L57"/>
    <mergeCell ref="S57:AI57"/>
    <mergeCell ref="A64:J64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A2:AJ2"/>
    <mergeCell ref="A4:AJ4"/>
    <mergeCell ref="C6:E6"/>
    <mergeCell ref="F6:O6"/>
    <mergeCell ref="P6:T6"/>
    <mergeCell ref="U6:AA6"/>
    <mergeCell ref="AB6:AD6"/>
    <mergeCell ref="AE6:AI6"/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759" yWindow="418" count="4">
    <dataValidation type="decimal" allowBlank="1" showInputMessage="1" showErrorMessage="1" promptTitle="Insert numerical value only." prompt="Insert number value. Round value to the nearest quarter._x000a__x000a_1, 1.25, 1.5, 1.75..." sqref="C10:AG20 C34:AG44 C22:AG32 C53:AG53" xr:uid="{00000000-0002-0000-0B00-000000000000}">
      <formula1>0</formula1>
      <formula2>100</formula2>
    </dataValidation>
    <dataValidation type="whole" operator="equal" allowBlank="1" showInputMessage="1" showErrorMessage="1" sqref="AG8:AI8" xr:uid="{00000000-0002-0000-0B00-000001000000}">
      <formula1>100</formula1>
    </dataValidation>
    <dataValidation type="list" allowBlank="1" showInputMessage="1" showErrorMessage="1" sqref="B46:B51 B10:B20" xr:uid="{00000000-0002-0000-0B00-000002000000}">
      <formula1>$A$76:$A$94</formula1>
    </dataValidation>
    <dataValidation type="list" allowBlank="1" showInputMessage="1" showErrorMessage="1" sqref="B34:B44 B22:B32" xr:uid="{00000000-0002-0000-0B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:AJ1015"/>
  <sheetViews>
    <sheetView view="pageBreakPreview" zoomScaleNormal="100" zoomScaleSheetLayoutView="100" workbookViewId="0">
      <selection activeCell="AD40" sqref="AD40"/>
    </sheetView>
  </sheetViews>
  <sheetFormatPr defaultColWidth="14.28515625" defaultRowHeight="15.75" customHeight="1" x14ac:dyDescent="0.2"/>
  <cols>
    <col min="1" max="1" width="15" style="76" customWidth="1"/>
    <col min="2" max="2" width="32.28515625" style="76" customWidth="1"/>
    <col min="3" max="33" width="5.7109375" style="76" customWidth="1"/>
    <col min="34" max="34" width="10.7109375" style="76" customWidth="1"/>
    <col min="35" max="35" width="12.7109375" style="76" customWidth="1"/>
    <col min="36" max="36" width="8" style="76" customWidth="1"/>
    <col min="37" max="16384" width="14.28515625" style="76"/>
  </cols>
  <sheetData>
    <row r="1" spans="1:36" ht="6.75" customHeight="1" x14ac:dyDescent="0.3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5"/>
    </row>
    <row r="2" spans="1:36" ht="23.25" x14ac:dyDescent="0.35">
      <c r="A2" s="247" t="s">
        <v>13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</row>
    <row r="3" spans="1:36" ht="4.5" customHeight="1" x14ac:dyDescent="0.2"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I3" s="79"/>
    </row>
    <row r="4" spans="1:36" ht="18" x14ac:dyDescent="0.25">
      <c r="A4" s="248" t="s">
        <v>55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</row>
    <row r="5" spans="1:36" ht="18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1"/>
    </row>
    <row r="6" spans="1:36" ht="12.75" x14ac:dyDescent="0.2">
      <c r="A6" s="82" t="s">
        <v>0</v>
      </c>
      <c r="B6" s="72" t="str">
        <f>'Auto-Fill Personal Data'!B1</f>
        <v>Insert Name from Auto-Fill Tab</v>
      </c>
      <c r="C6" s="224" t="s">
        <v>6</v>
      </c>
      <c r="D6" s="225"/>
      <c r="E6" s="226"/>
      <c r="F6" s="212" t="str">
        <f>'Auto-Fill Personal Data'!B3</f>
        <v>Insert Position from Auto-Fill Tab</v>
      </c>
      <c r="G6" s="213"/>
      <c r="H6" s="213"/>
      <c r="I6" s="213"/>
      <c r="J6" s="213"/>
      <c r="K6" s="213"/>
      <c r="L6" s="213"/>
      <c r="M6" s="213"/>
      <c r="N6" s="213"/>
      <c r="O6" s="214"/>
      <c r="P6" s="224" t="s">
        <v>1</v>
      </c>
      <c r="Q6" s="225"/>
      <c r="R6" s="225"/>
      <c r="S6" s="225"/>
      <c r="T6" s="226"/>
      <c r="U6" s="215" t="str">
        <f>'Auto-Fill Personal Data'!B5:B5</f>
        <v>Insert School Site or Department from Auto-Fill Tab</v>
      </c>
      <c r="V6" s="216"/>
      <c r="W6" s="216"/>
      <c r="X6" s="216"/>
      <c r="Y6" s="216"/>
      <c r="Z6" s="216"/>
      <c r="AA6" s="217"/>
      <c r="AB6" s="230" t="s">
        <v>2</v>
      </c>
      <c r="AC6" s="231"/>
      <c r="AD6" s="232"/>
      <c r="AE6" s="218">
        <v>45383</v>
      </c>
      <c r="AF6" s="219"/>
      <c r="AG6" s="219"/>
      <c r="AH6" s="219"/>
      <c r="AI6" s="220"/>
    </row>
    <row r="7" spans="1:36" ht="7.5" customHeight="1" x14ac:dyDescent="0.2">
      <c r="B7" s="77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I7" s="79"/>
    </row>
    <row r="8" spans="1:36" s="84" customFormat="1" ht="28.9" customHeight="1" x14ac:dyDescent="0.3">
      <c r="A8" s="83" t="s">
        <v>19</v>
      </c>
      <c r="B8" s="40" t="str">
        <f>'Auto-Fill Personal Data'!B7</f>
        <v>Insert Full Employee ID Number  from Auto-Fill Tab</v>
      </c>
      <c r="C8" s="230" t="s">
        <v>45</v>
      </c>
      <c r="D8" s="242"/>
      <c r="E8" s="243"/>
      <c r="F8" s="182">
        <f>'Auto-Fill Personal Data'!B11</f>
        <v>0</v>
      </c>
      <c r="G8" s="183"/>
      <c r="H8" s="183"/>
      <c r="I8" s="183"/>
      <c r="J8" s="184"/>
      <c r="K8" s="230" t="s">
        <v>46</v>
      </c>
      <c r="L8" s="231"/>
      <c r="M8" s="232"/>
      <c r="N8" s="187">
        <f>'Auto-Fill Personal Data'!B15</f>
        <v>0</v>
      </c>
      <c r="O8" s="188"/>
      <c r="P8" s="188"/>
      <c r="Q8" s="188"/>
      <c r="R8" s="188"/>
      <c r="S8" s="258" t="s">
        <v>47</v>
      </c>
      <c r="T8" s="259"/>
      <c r="U8" s="260"/>
      <c r="V8" s="192">
        <f>'Auto-Fill Personal Data'!B19</f>
        <v>0</v>
      </c>
      <c r="W8" s="193"/>
      <c r="X8" s="193"/>
      <c r="Y8" s="193"/>
      <c r="Z8" s="193"/>
      <c r="AA8" s="194"/>
      <c r="AB8" s="252" t="s">
        <v>73</v>
      </c>
      <c r="AC8" s="253"/>
      <c r="AD8" s="253"/>
      <c r="AE8" s="253"/>
      <c r="AF8" s="254"/>
      <c r="AG8" s="255">
        <f>SUM(F8+N8+V8)</f>
        <v>0</v>
      </c>
      <c r="AH8" s="256"/>
      <c r="AI8" s="257"/>
      <c r="AJ8" s="249" t="s">
        <v>44</v>
      </c>
    </row>
    <row r="9" spans="1:36" ht="12.75" x14ac:dyDescent="0.2">
      <c r="A9" s="85" t="s">
        <v>49</v>
      </c>
      <c r="B9" s="86" t="s">
        <v>3</v>
      </c>
      <c r="C9" s="87">
        <v>1</v>
      </c>
      <c r="D9" s="87">
        <v>2</v>
      </c>
      <c r="E9" s="87">
        <v>3</v>
      </c>
      <c r="F9" s="87">
        <v>4</v>
      </c>
      <c r="G9" s="87">
        <v>5</v>
      </c>
      <c r="H9" s="87">
        <v>6</v>
      </c>
      <c r="I9" s="87">
        <v>7</v>
      </c>
      <c r="J9" s="87">
        <v>8</v>
      </c>
      <c r="K9" s="87">
        <v>9</v>
      </c>
      <c r="L9" s="87">
        <v>10</v>
      </c>
      <c r="M9" s="87">
        <v>11</v>
      </c>
      <c r="N9" s="87">
        <v>12</v>
      </c>
      <c r="O9" s="87">
        <v>13</v>
      </c>
      <c r="P9" s="87">
        <v>14</v>
      </c>
      <c r="Q9" s="87">
        <v>15</v>
      </c>
      <c r="R9" s="87">
        <v>16</v>
      </c>
      <c r="S9" s="88">
        <v>17</v>
      </c>
      <c r="T9" s="88">
        <v>18</v>
      </c>
      <c r="U9" s="88">
        <v>19</v>
      </c>
      <c r="V9" s="88">
        <v>20</v>
      </c>
      <c r="W9" s="88">
        <v>21</v>
      </c>
      <c r="X9" s="88">
        <v>22</v>
      </c>
      <c r="Y9" s="88">
        <v>23</v>
      </c>
      <c r="Z9" s="88">
        <v>24</v>
      </c>
      <c r="AA9" s="88">
        <v>25</v>
      </c>
      <c r="AB9" s="88">
        <v>26</v>
      </c>
      <c r="AC9" s="88">
        <v>27</v>
      </c>
      <c r="AD9" s="88">
        <v>28</v>
      </c>
      <c r="AE9" s="88">
        <v>29</v>
      </c>
      <c r="AF9" s="88">
        <v>30</v>
      </c>
      <c r="AG9" s="88">
        <v>31</v>
      </c>
      <c r="AH9" s="89" t="s">
        <v>4</v>
      </c>
      <c r="AI9" s="89" t="s">
        <v>5</v>
      </c>
      <c r="AJ9" s="250"/>
    </row>
    <row r="10" spans="1:36" ht="12.75" x14ac:dyDescent="0.2">
      <c r="A10" s="244" t="str">
        <f>'Auto-Fill Personal Data'!B9</f>
        <v>Insert Federal Funding Source Provided from Memo from Auto-Fill Tab</v>
      </c>
      <c r="B10" s="73" t="s">
        <v>34</v>
      </c>
      <c r="C10" s="120"/>
      <c r="D10" s="120"/>
      <c r="E10" s="54"/>
      <c r="F10" s="54"/>
      <c r="G10" s="54"/>
      <c r="H10" s="56"/>
      <c r="I10" s="56"/>
      <c r="J10" s="120"/>
      <c r="K10" s="120"/>
      <c r="L10" s="54"/>
      <c r="M10" s="54"/>
      <c r="N10" s="54"/>
      <c r="O10" s="56"/>
      <c r="P10" s="56"/>
      <c r="Q10" s="120"/>
      <c r="R10" s="120"/>
      <c r="S10" s="54"/>
      <c r="T10" s="54"/>
      <c r="U10" s="54"/>
      <c r="V10" s="56"/>
      <c r="W10" s="56"/>
      <c r="X10" s="120"/>
      <c r="Y10" s="120"/>
      <c r="Z10" s="54"/>
      <c r="AA10" s="54"/>
      <c r="AB10" s="54"/>
      <c r="AC10" s="56"/>
      <c r="AD10" s="56"/>
      <c r="AE10" s="120"/>
      <c r="AF10" s="120"/>
      <c r="AG10" s="56"/>
      <c r="AH10" s="233">
        <f>SUM(C10:AG20)</f>
        <v>0</v>
      </c>
      <c r="AI10" s="236" t="e">
        <f>AH10/AH54</f>
        <v>#DIV/0!</v>
      </c>
      <c r="AJ10" s="261" t="e">
        <f>IF((AI10*100)&gt;(F8), (AI10*100)-(F8), "")</f>
        <v>#DIV/0!</v>
      </c>
    </row>
    <row r="11" spans="1:36" ht="12.75" x14ac:dyDescent="0.2">
      <c r="A11" s="245"/>
      <c r="B11" s="73" t="s">
        <v>35</v>
      </c>
      <c r="C11" s="120"/>
      <c r="D11" s="120"/>
      <c r="E11" s="54"/>
      <c r="F11" s="54"/>
      <c r="G11" s="54"/>
      <c r="H11" s="56"/>
      <c r="I11" s="56"/>
      <c r="J11" s="120"/>
      <c r="K11" s="120"/>
      <c r="L11" s="54"/>
      <c r="M11" s="54"/>
      <c r="N11" s="54"/>
      <c r="O11" s="56"/>
      <c r="P11" s="56"/>
      <c r="Q11" s="120"/>
      <c r="R11" s="120"/>
      <c r="S11" s="54"/>
      <c r="T11" s="54"/>
      <c r="U11" s="54"/>
      <c r="V11" s="56"/>
      <c r="W11" s="56"/>
      <c r="X11" s="120"/>
      <c r="Y11" s="120"/>
      <c r="Z11" s="54"/>
      <c r="AA11" s="54"/>
      <c r="AB11" s="54"/>
      <c r="AC11" s="56"/>
      <c r="AD11" s="56"/>
      <c r="AE11" s="120"/>
      <c r="AF11" s="120"/>
      <c r="AG11" s="56"/>
      <c r="AH11" s="234"/>
      <c r="AI11" s="237"/>
      <c r="AJ11" s="261"/>
    </row>
    <row r="12" spans="1:36" ht="12.75" x14ac:dyDescent="0.2">
      <c r="A12" s="245"/>
      <c r="B12" s="73" t="s">
        <v>36</v>
      </c>
      <c r="C12" s="120"/>
      <c r="D12" s="120"/>
      <c r="E12" s="54"/>
      <c r="F12" s="54"/>
      <c r="G12" s="54"/>
      <c r="H12" s="56"/>
      <c r="I12" s="56"/>
      <c r="J12" s="120"/>
      <c r="K12" s="120"/>
      <c r="L12" s="54"/>
      <c r="M12" s="54"/>
      <c r="N12" s="54"/>
      <c r="O12" s="56"/>
      <c r="P12" s="56"/>
      <c r="Q12" s="120"/>
      <c r="R12" s="120"/>
      <c r="S12" s="54"/>
      <c r="T12" s="54"/>
      <c r="U12" s="54"/>
      <c r="V12" s="56"/>
      <c r="W12" s="56"/>
      <c r="X12" s="120"/>
      <c r="Y12" s="120"/>
      <c r="Z12" s="54"/>
      <c r="AA12" s="54"/>
      <c r="AB12" s="54"/>
      <c r="AC12" s="56"/>
      <c r="AD12" s="56"/>
      <c r="AE12" s="120"/>
      <c r="AF12" s="120"/>
      <c r="AG12" s="56"/>
      <c r="AH12" s="234"/>
      <c r="AI12" s="237"/>
      <c r="AJ12" s="261"/>
    </row>
    <row r="13" spans="1:36" ht="12.75" x14ac:dyDescent="0.2">
      <c r="A13" s="245"/>
      <c r="B13" s="73" t="s">
        <v>37</v>
      </c>
      <c r="C13" s="120"/>
      <c r="D13" s="120"/>
      <c r="E13" s="54"/>
      <c r="F13" s="54"/>
      <c r="G13" s="54"/>
      <c r="H13" s="56"/>
      <c r="I13" s="56"/>
      <c r="J13" s="120"/>
      <c r="K13" s="120"/>
      <c r="L13" s="54"/>
      <c r="M13" s="54"/>
      <c r="N13" s="54"/>
      <c r="O13" s="56"/>
      <c r="P13" s="56"/>
      <c r="Q13" s="120"/>
      <c r="R13" s="120"/>
      <c r="S13" s="54"/>
      <c r="T13" s="54"/>
      <c r="U13" s="54"/>
      <c r="V13" s="56"/>
      <c r="W13" s="56"/>
      <c r="X13" s="120"/>
      <c r="Y13" s="120"/>
      <c r="Z13" s="54"/>
      <c r="AA13" s="54"/>
      <c r="AB13" s="54"/>
      <c r="AC13" s="56"/>
      <c r="AD13" s="56"/>
      <c r="AE13" s="120"/>
      <c r="AF13" s="120"/>
      <c r="AG13" s="56"/>
      <c r="AH13" s="234"/>
      <c r="AI13" s="237"/>
      <c r="AJ13" s="261"/>
    </row>
    <row r="14" spans="1:36" ht="12.75" x14ac:dyDescent="0.2">
      <c r="A14" s="245"/>
      <c r="B14" s="73" t="s">
        <v>38</v>
      </c>
      <c r="C14" s="120"/>
      <c r="D14" s="120"/>
      <c r="E14" s="54"/>
      <c r="F14" s="54"/>
      <c r="G14" s="54"/>
      <c r="H14" s="56"/>
      <c r="I14" s="56"/>
      <c r="J14" s="120"/>
      <c r="K14" s="120"/>
      <c r="L14" s="54"/>
      <c r="M14" s="54"/>
      <c r="N14" s="54"/>
      <c r="O14" s="56"/>
      <c r="P14" s="56"/>
      <c r="Q14" s="120"/>
      <c r="R14" s="120"/>
      <c r="S14" s="54"/>
      <c r="T14" s="54"/>
      <c r="U14" s="54"/>
      <c r="V14" s="56"/>
      <c r="W14" s="56"/>
      <c r="X14" s="120"/>
      <c r="Y14" s="120"/>
      <c r="Z14" s="54"/>
      <c r="AA14" s="54"/>
      <c r="AB14" s="54"/>
      <c r="AC14" s="56"/>
      <c r="AD14" s="56"/>
      <c r="AE14" s="120"/>
      <c r="AF14" s="120"/>
      <c r="AG14" s="56"/>
      <c r="AH14" s="234"/>
      <c r="AI14" s="237"/>
      <c r="AJ14" s="261"/>
    </row>
    <row r="15" spans="1:36" ht="12.75" x14ac:dyDescent="0.2">
      <c r="A15" s="245"/>
      <c r="B15" s="73" t="s">
        <v>39</v>
      </c>
      <c r="C15" s="120"/>
      <c r="D15" s="120"/>
      <c r="E15" s="54"/>
      <c r="F15" s="54"/>
      <c r="G15" s="54"/>
      <c r="H15" s="56"/>
      <c r="I15" s="56"/>
      <c r="J15" s="120"/>
      <c r="K15" s="120"/>
      <c r="L15" s="54"/>
      <c r="M15" s="54"/>
      <c r="N15" s="54"/>
      <c r="O15" s="56"/>
      <c r="P15" s="56"/>
      <c r="Q15" s="120"/>
      <c r="R15" s="120"/>
      <c r="S15" s="54"/>
      <c r="T15" s="54"/>
      <c r="U15" s="54"/>
      <c r="V15" s="56"/>
      <c r="W15" s="56"/>
      <c r="X15" s="120"/>
      <c r="Y15" s="120"/>
      <c r="Z15" s="54"/>
      <c r="AA15" s="54"/>
      <c r="AB15" s="54"/>
      <c r="AC15" s="56"/>
      <c r="AD15" s="56"/>
      <c r="AE15" s="120"/>
      <c r="AF15" s="120"/>
      <c r="AG15" s="56"/>
      <c r="AH15" s="234"/>
      <c r="AI15" s="237"/>
      <c r="AJ15" s="261"/>
    </row>
    <row r="16" spans="1:36" ht="22.5" x14ac:dyDescent="0.2">
      <c r="A16" s="245"/>
      <c r="B16" s="73" t="s">
        <v>40</v>
      </c>
      <c r="C16" s="120"/>
      <c r="D16" s="120"/>
      <c r="E16" s="54"/>
      <c r="F16" s="54"/>
      <c r="G16" s="54"/>
      <c r="H16" s="56"/>
      <c r="I16" s="56"/>
      <c r="J16" s="120"/>
      <c r="K16" s="120"/>
      <c r="L16" s="54"/>
      <c r="M16" s="54"/>
      <c r="N16" s="54"/>
      <c r="O16" s="56"/>
      <c r="P16" s="56"/>
      <c r="Q16" s="120"/>
      <c r="R16" s="120"/>
      <c r="S16" s="54"/>
      <c r="T16" s="54"/>
      <c r="U16" s="54"/>
      <c r="V16" s="56"/>
      <c r="W16" s="56"/>
      <c r="X16" s="120"/>
      <c r="Y16" s="120"/>
      <c r="Z16" s="54"/>
      <c r="AA16" s="54"/>
      <c r="AB16" s="54"/>
      <c r="AC16" s="56"/>
      <c r="AD16" s="56"/>
      <c r="AE16" s="120"/>
      <c r="AF16" s="120"/>
      <c r="AG16" s="56"/>
      <c r="AH16" s="234"/>
      <c r="AI16" s="237"/>
      <c r="AJ16" s="261"/>
    </row>
    <row r="17" spans="1:36" ht="12.75" x14ac:dyDescent="0.2">
      <c r="A17" s="245"/>
      <c r="B17" s="73" t="s">
        <v>41</v>
      </c>
      <c r="C17" s="120"/>
      <c r="D17" s="120"/>
      <c r="E17" s="54"/>
      <c r="F17" s="54"/>
      <c r="G17" s="54"/>
      <c r="H17" s="56"/>
      <c r="I17" s="56"/>
      <c r="J17" s="120"/>
      <c r="K17" s="120"/>
      <c r="L17" s="54"/>
      <c r="M17" s="54"/>
      <c r="N17" s="54"/>
      <c r="O17" s="56"/>
      <c r="P17" s="56"/>
      <c r="Q17" s="120"/>
      <c r="R17" s="120"/>
      <c r="S17" s="54"/>
      <c r="T17" s="54"/>
      <c r="U17" s="54"/>
      <c r="V17" s="56"/>
      <c r="W17" s="56"/>
      <c r="X17" s="120"/>
      <c r="Y17" s="120"/>
      <c r="Z17" s="54"/>
      <c r="AA17" s="54"/>
      <c r="AB17" s="54"/>
      <c r="AC17" s="56"/>
      <c r="AD17" s="56"/>
      <c r="AE17" s="120"/>
      <c r="AF17" s="120"/>
      <c r="AG17" s="56"/>
      <c r="AH17" s="234"/>
      <c r="AI17" s="237"/>
      <c r="AJ17" s="261"/>
    </row>
    <row r="18" spans="1:36" ht="22.5" x14ac:dyDescent="0.2">
      <c r="A18" s="245"/>
      <c r="B18" s="73" t="s">
        <v>42</v>
      </c>
      <c r="C18" s="120"/>
      <c r="D18" s="120"/>
      <c r="E18" s="54"/>
      <c r="F18" s="54"/>
      <c r="G18" s="54"/>
      <c r="H18" s="56"/>
      <c r="I18" s="56"/>
      <c r="J18" s="120"/>
      <c r="K18" s="120"/>
      <c r="L18" s="54"/>
      <c r="M18" s="54"/>
      <c r="N18" s="54"/>
      <c r="O18" s="56"/>
      <c r="P18" s="56"/>
      <c r="Q18" s="120"/>
      <c r="R18" s="120"/>
      <c r="S18" s="54"/>
      <c r="T18" s="54"/>
      <c r="U18" s="54"/>
      <c r="V18" s="56"/>
      <c r="W18" s="56"/>
      <c r="X18" s="120"/>
      <c r="Y18" s="120"/>
      <c r="Z18" s="54"/>
      <c r="AA18" s="54"/>
      <c r="AB18" s="54"/>
      <c r="AC18" s="56"/>
      <c r="AD18" s="56"/>
      <c r="AE18" s="120"/>
      <c r="AF18" s="120"/>
      <c r="AG18" s="56"/>
      <c r="AH18" s="234"/>
      <c r="AI18" s="237"/>
      <c r="AJ18" s="261"/>
    </row>
    <row r="19" spans="1:36" ht="22.5" x14ac:dyDescent="0.2">
      <c r="A19" s="245"/>
      <c r="B19" s="73" t="s">
        <v>43</v>
      </c>
      <c r="C19" s="120"/>
      <c r="D19" s="120"/>
      <c r="E19" s="54"/>
      <c r="F19" s="54"/>
      <c r="G19" s="54"/>
      <c r="H19" s="56"/>
      <c r="I19" s="56"/>
      <c r="J19" s="120"/>
      <c r="K19" s="120"/>
      <c r="L19" s="54"/>
      <c r="M19" s="54"/>
      <c r="N19" s="54"/>
      <c r="O19" s="56"/>
      <c r="P19" s="56"/>
      <c r="Q19" s="120"/>
      <c r="R19" s="120"/>
      <c r="S19" s="54"/>
      <c r="T19" s="54"/>
      <c r="U19" s="54"/>
      <c r="V19" s="56"/>
      <c r="W19" s="56"/>
      <c r="X19" s="120"/>
      <c r="Y19" s="120"/>
      <c r="Z19" s="54"/>
      <c r="AA19" s="54"/>
      <c r="AB19" s="54"/>
      <c r="AC19" s="56"/>
      <c r="AD19" s="56"/>
      <c r="AE19" s="120"/>
      <c r="AF19" s="120"/>
      <c r="AG19" s="56"/>
      <c r="AH19" s="234"/>
      <c r="AI19" s="237"/>
      <c r="AJ19" s="261"/>
    </row>
    <row r="20" spans="1:36" ht="12.75" x14ac:dyDescent="0.2">
      <c r="A20" s="246"/>
      <c r="B20" s="73"/>
      <c r="C20" s="120"/>
      <c r="D20" s="120"/>
      <c r="E20" s="54"/>
      <c r="F20" s="54"/>
      <c r="G20" s="54"/>
      <c r="H20" s="56"/>
      <c r="I20" s="56"/>
      <c r="J20" s="120"/>
      <c r="K20" s="120"/>
      <c r="L20" s="54"/>
      <c r="M20" s="54"/>
      <c r="N20" s="54"/>
      <c r="O20" s="56"/>
      <c r="P20" s="56"/>
      <c r="Q20" s="120"/>
      <c r="R20" s="120"/>
      <c r="S20" s="54"/>
      <c r="T20" s="54"/>
      <c r="U20" s="54"/>
      <c r="V20" s="56"/>
      <c r="W20" s="56"/>
      <c r="X20" s="120"/>
      <c r="Y20" s="120"/>
      <c r="Z20" s="54"/>
      <c r="AA20" s="54"/>
      <c r="AB20" s="54"/>
      <c r="AC20" s="56"/>
      <c r="AD20" s="56"/>
      <c r="AE20" s="120"/>
      <c r="AF20" s="120"/>
      <c r="AG20" s="56"/>
      <c r="AH20" s="235"/>
      <c r="AI20" s="238"/>
      <c r="AJ20" s="261"/>
    </row>
    <row r="21" spans="1:36" ht="5.25" customHeight="1" x14ac:dyDescent="0.2">
      <c r="A21" s="239"/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1"/>
      <c r="AI21" s="91"/>
      <c r="AJ21" s="92"/>
    </row>
    <row r="22" spans="1:36" ht="12.75" x14ac:dyDescent="0.2">
      <c r="A22" s="263" t="str">
        <f>'Auto-Fill Personal Data'!B13</f>
        <v>Insert Non- Federal Funding Source Provided from Memo from Auto-Fill Tab</v>
      </c>
      <c r="B22" s="73" t="s">
        <v>25</v>
      </c>
      <c r="C22" s="120"/>
      <c r="D22" s="120"/>
      <c r="E22" s="54"/>
      <c r="F22" s="54"/>
      <c r="G22" s="54"/>
      <c r="H22" s="56"/>
      <c r="I22" s="56"/>
      <c r="J22" s="120"/>
      <c r="K22" s="120"/>
      <c r="L22" s="54"/>
      <c r="M22" s="54"/>
      <c r="N22" s="54"/>
      <c r="O22" s="56"/>
      <c r="P22" s="56"/>
      <c r="Q22" s="120"/>
      <c r="R22" s="120"/>
      <c r="S22" s="54"/>
      <c r="T22" s="54"/>
      <c r="U22" s="54"/>
      <c r="V22" s="56"/>
      <c r="W22" s="56"/>
      <c r="X22" s="120"/>
      <c r="Y22" s="120"/>
      <c r="Z22" s="54"/>
      <c r="AA22" s="54"/>
      <c r="AB22" s="54"/>
      <c r="AC22" s="56"/>
      <c r="AD22" s="56"/>
      <c r="AE22" s="120"/>
      <c r="AF22" s="120"/>
      <c r="AG22" s="56"/>
      <c r="AH22" s="262">
        <f>SUM(C22:AG32)</f>
        <v>0</v>
      </c>
      <c r="AI22" s="236" t="e">
        <f>AH22/AH54</f>
        <v>#DIV/0!</v>
      </c>
      <c r="AJ22" s="251" t="e">
        <f>IF((AI22*100)&gt;(N8), (AI22*100)-(N8), "")</f>
        <v>#DIV/0!</v>
      </c>
    </row>
    <row r="23" spans="1:36" ht="12.75" x14ac:dyDescent="0.2">
      <c r="A23" s="292"/>
      <c r="B23" s="73" t="s">
        <v>26</v>
      </c>
      <c r="C23" s="120"/>
      <c r="D23" s="120"/>
      <c r="E23" s="54"/>
      <c r="F23" s="54"/>
      <c r="G23" s="54"/>
      <c r="H23" s="56"/>
      <c r="I23" s="56"/>
      <c r="J23" s="120"/>
      <c r="K23" s="120"/>
      <c r="L23" s="54"/>
      <c r="M23" s="54"/>
      <c r="N23" s="54"/>
      <c r="O23" s="56"/>
      <c r="P23" s="56"/>
      <c r="Q23" s="120"/>
      <c r="R23" s="120"/>
      <c r="S23" s="54"/>
      <c r="T23" s="54"/>
      <c r="U23" s="54"/>
      <c r="V23" s="56"/>
      <c r="W23" s="56"/>
      <c r="X23" s="120"/>
      <c r="Y23" s="120"/>
      <c r="Z23" s="54"/>
      <c r="AA23" s="54"/>
      <c r="AB23" s="54"/>
      <c r="AC23" s="56"/>
      <c r="AD23" s="56"/>
      <c r="AE23" s="120"/>
      <c r="AF23" s="120"/>
      <c r="AG23" s="56"/>
      <c r="AH23" s="234"/>
      <c r="AI23" s="237"/>
      <c r="AJ23" s="251"/>
    </row>
    <row r="24" spans="1:36" ht="12.75" x14ac:dyDescent="0.2">
      <c r="A24" s="292"/>
      <c r="B24" s="73" t="s">
        <v>27</v>
      </c>
      <c r="C24" s="120"/>
      <c r="D24" s="120"/>
      <c r="E24" s="54"/>
      <c r="F24" s="54"/>
      <c r="G24" s="54"/>
      <c r="H24" s="56"/>
      <c r="I24" s="56"/>
      <c r="J24" s="120"/>
      <c r="K24" s="120"/>
      <c r="L24" s="54"/>
      <c r="M24" s="54"/>
      <c r="N24" s="54"/>
      <c r="O24" s="56"/>
      <c r="P24" s="56"/>
      <c r="Q24" s="120"/>
      <c r="R24" s="120"/>
      <c r="S24" s="54"/>
      <c r="T24" s="54"/>
      <c r="U24" s="54"/>
      <c r="V24" s="56"/>
      <c r="W24" s="56"/>
      <c r="X24" s="120"/>
      <c r="Y24" s="120"/>
      <c r="Z24" s="54"/>
      <c r="AA24" s="54"/>
      <c r="AB24" s="54"/>
      <c r="AC24" s="56"/>
      <c r="AD24" s="56"/>
      <c r="AE24" s="120"/>
      <c r="AF24" s="120"/>
      <c r="AG24" s="56"/>
      <c r="AH24" s="234"/>
      <c r="AI24" s="237"/>
      <c r="AJ24" s="251"/>
    </row>
    <row r="25" spans="1:36" ht="12.75" x14ac:dyDescent="0.2">
      <c r="A25" s="292"/>
      <c r="B25" s="73" t="s">
        <v>28</v>
      </c>
      <c r="C25" s="120"/>
      <c r="D25" s="120"/>
      <c r="E25" s="54"/>
      <c r="F25" s="54"/>
      <c r="G25" s="54"/>
      <c r="H25" s="56"/>
      <c r="I25" s="56"/>
      <c r="J25" s="120"/>
      <c r="K25" s="120"/>
      <c r="L25" s="54"/>
      <c r="M25" s="54"/>
      <c r="N25" s="54"/>
      <c r="O25" s="56"/>
      <c r="P25" s="56"/>
      <c r="Q25" s="120"/>
      <c r="R25" s="120"/>
      <c r="S25" s="54"/>
      <c r="T25" s="54"/>
      <c r="U25" s="54"/>
      <c r="V25" s="56"/>
      <c r="W25" s="56"/>
      <c r="X25" s="120"/>
      <c r="Y25" s="120"/>
      <c r="Z25" s="54"/>
      <c r="AA25" s="54"/>
      <c r="AB25" s="54"/>
      <c r="AC25" s="56"/>
      <c r="AD25" s="56"/>
      <c r="AE25" s="120"/>
      <c r="AF25" s="120"/>
      <c r="AG25" s="56"/>
      <c r="AH25" s="234"/>
      <c r="AI25" s="237"/>
      <c r="AJ25" s="251"/>
    </row>
    <row r="26" spans="1:36" ht="22.5" x14ac:dyDescent="0.2">
      <c r="A26" s="292"/>
      <c r="B26" s="73" t="s">
        <v>29</v>
      </c>
      <c r="C26" s="120"/>
      <c r="D26" s="120"/>
      <c r="E26" s="54"/>
      <c r="F26" s="54"/>
      <c r="G26" s="54"/>
      <c r="H26" s="56"/>
      <c r="I26" s="56"/>
      <c r="J26" s="120"/>
      <c r="K26" s="120"/>
      <c r="L26" s="54"/>
      <c r="M26" s="54"/>
      <c r="N26" s="54"/>
      <c r="O26" s="56"/>
      <c r="P26" s="56"/>
      <c r="Q26" s="120"/>
      <c r="R26" s="120"/>
      <c r="S26" s="54"/>
      <c r="T26" s="54"/>
      <c r="U26" s="54"/>
      <c r="V26" s="56"/>
      <c r="W26" s="56"/>
      <c r="X26" s="120"/>
      <c r="Y26" s="120"/>
      <c r="Z26" s="54"/>
      <c r="AA26" s="54"/>
      <c r="AB26" s="54"/>
      <c r="AC26" s="56"/>
      <c r="AD26" s="56"/>
      <c r="AE26" s="120"/>
      <c r="AF26" s="120"/>
      <c r="AG26" s="56"/>
      <c r="AH26" s="234"/>
      <c r="AI26" s="237"/>
      <c r="AJ26" s="251"/>
    </row>
    <row r="27" spans="1:36" ht="12.75" x14ac:dyDescent="0.2">
      <c r="A27" s="292"/>
      <c r="B27" s="73" t="s">
        <v>30</v>
      </c>
      <c r="C27" s="120"/>
      <c r="D27" s="120"/>
      <c r="E27" s="54"/>
      <c r="F27" s="54"/>
      <c r="G27" s="54"/>
      <c r="H27" s="56"/>
      <c r="I27" s="56"/>
      <c r="J27" s="120"/>
      <c r="K27" s="120"/>
      <c r="L27" s="54"/>
      <c r="M27" s="54"/>
      <c r="N27" s="54"/>
      <c r="O27" s="56"/>
      <c r="P27" s="56"/>
      <c r="Q27" s="120"/>
      <c r="R27" s="120"/>
      <c r="S27" s="54"/>
      <c r="T27" s="54"/>
      <c r="U27" s="54"/>
      <c r="V27" s="56"/>
      <c r="W27" s="56"/>
      <c r="X27" s="120"/>
      <c r="Y27" s="120"/>
      <c r="Z27" s="54"/>
      <c r="AA27" s="54"/>
      <c r="AB27" s="54"/>
      <c r="AC27" s="56"/>
      <c r="AD27" s="56"/>
      <c r="AE27" s="120"/>
      <c r="AF27" s="120"/>
      <c r="AG27" s="56"/>
      <c r="AH27" s="234"/>
      <c r="AI27" s="237"/>
      <c r="AJ27" s="251"/>
    </row>
    <row r="28" spans="1:36" ht="12.75" x14ac:dyDescent="0.2">
      <c r="A28" s="292"/>
      <c r="B28" s="73" t="s">
        <v>31</v>
      </c>
      <c r="C28" s="120"/>
      <c r="D28" s="120"/>
      <c r="E28" s="54"/>
      <c r="F28" s="54"/>
      <c r="G28" s="54"/>
      <c r="H28" s="56"/>
      <c r="I28" s="56"/>
      <c r="J28" s="120"/>
      <c r="K28" s="120"/>
      <c r="L28" s="54"/>
      <c r="M28" s="54"/>
      <c r="N28" s="54"/>
      <c r="O28" s="56"/>
      <c r="P28" s="56"/>
      <c r="Q28" s="120"/>
      <c r="R28" s="120"/>
      <c r="S28" s="54"/>
      <c r="T28" s="54"/>
      <c r="U28" s="54"/>
      <c r="V28" s="56"/>
      <c r="W28" s="56"/>
      <c r="X28" s="120"/>
      <c r="Y28" s="120"/>
      <c r="Z28" s="54"/>
      <c r="AA28" s="54"/>
      <c r="AB28" s="54"/>
      <c r="AC28" s="56"/>
      <c r="AD28" s="56"/>
      <c r="AE28" s="120"/>
      <c r="AF28" s="120"/>
      <c r="AG28" s="56"/>
      <c r="AH28" s="234"/>
      <c r="AI28" s="237"/>
      <c r="AJ28" s="251"/>
    </row>
    <row r="29" spans="1:36" ht="22.5" x14ac:dyDescent="0.2">
      <c r="A29" s="292"/>
      <c r="B29" s="73" t="s">
        <v>32</v>
      </c>
      <c r="C29" s="120"/>
      <c r="D29" s="120"/>
      <c r="E29" s="54"/>
      <c r="F29" s="54"/>
      <c r="G29" s="54"/>
      <c r="H29" s="56"/>
      <c r="I29" s="56"/>
      <c r="J29" s="120"/>
      <c r="K29" s="120"/>
      <c r="L29" s="54"/>
      <c r="M29" s="54"/>
      <c r="N29" s="54"/>
      <c r="O29" s="56"/>
      <c r="P29" s="56"/>
      <c r="Q29" s="120"/>
      <c r="R29" s="120"/>
      <c r="S29" s="54"/>
      <c r="T29" s="54"/>
      <c r="U29" s="54"/>
      <c r="V29" s="56"/>
      <c r="W29" s="56"/>
      <c r="X29" s="120"/>
      <c r="Y29" s="120"/>
      <c r="Z29" s="54"/>
      <c r="AA29" s="54"/>
      <c r="AB29" s="54"/>
      <c r="AC29" s="56"/>
      <c r="AD29" s="56"/>
      <c r="AE29" s="120"/>
      <c r="AF29" s="120"/>
      <c r="AG29" s="56"/>
      <c r="AH29" s="234"/>
      <c r="AI29" s="237"/>
      <c r="AJ29" s="251"/>
    </row>
    <row r="30" spans="1:36" ht="12.75" x14ac:dyDescent="0.2">
      <c r="A30" s="292"/>
      <c r="B30" s="73" t="s">
        <v>33</v>
      </c>
      <c r="C30" s="120"/>
      <c r="D30" s="120"/>
      <c r="E30" s="54"/>
      <c r="F30" s="54"/>
      <c r="G30" s="54"/>
      <c r="H30" s="56"/>
      <c r="I30" s="56"/>
      <c r="J30" s="120"/>
      <c r="K30" s="120"/>
      <c r="L30" s="54"/>
      <c r="M30" s="54"/>
      <c r="N30" s="54"/>
      <c r="O30" s="56"/>
      <c r="P30" s="56"/>
      <c r="Q30" s="120"/>
      <c r="R30" s="120"/>
      <c r="S30" s="54"/>
      <c r="T30" s="54"/>
      <c r="U30" s="54"/>
      <c r="V30" s="56"/>
      <c r="W30" s="56"/>
      <c r="X30" s="120"/>
      <c r="Y30" s="120"/>
      <c r="Z30" s="54"/>
      <c r="AA30" s="54"/>
      <c r="AB30" s="54"/>
      <c r="AC30" s="56"/>
      <c r="AD30" s="56"/>
      <c r="AE30" s="120"/>
      <c r="AF30" s="120"/>
      <c r="AG30" s="56"/>
      <c r="AH30" s="234"/>
      <c r="AI30" s="237"/>
      <c r="AJ30" s="251"/>
    </row>
    <row r="31" spans="1:36" ht="12.75" x14ac:dyDescent="0.2">
      <c r="A31" s="292"/>
      <c r="B31" s="73"/>
      <c r="C31" s="120"/>
      <c r="D31" s="120"/>
      <c r="E31" s="54"/>
      <c r="F31" s="54"/>
      <c r="G31" s="54"/>
      <c r="H31" s="56"/>
      <c r="I31" s="56"/>
      <c r="J31" s="120"/>
      <c r="K31" s="120"/>
      <c r="L31" s="54"/>
      <c r="M31" s="54"/>
      <c r="N31" s="54"/>
      <c r="O31" s="56"/>
      <c r="P31" s="56"/>
      <c r="Q31" s="120"/>
      <c r="R31" s="120"/>
      <c r="S31" s="54"/>
      <c r="T31" s="54"/>
      <c r="U31" s="54"/>
      <c r="V31" s="56"/>
      <c r="W31" s="56"/>
      <c r="X31" s="120"/>
      <c r="Y31" s="120"/>
      <c r="Z31" s="54"/>
      <c r="AA31" s="54"/>
      <c r="AB31" s="54"/>
      <c r="AC31" s="56"/>
      <c r="AD31" s="56"/>
      <c r="AE31" s="120"/>
      <c r="AF31" s="120"/>
      <c r="AG31" s="56"/>
      <c r="AH31" s="234"/>
      <c r="AI31" s="237"/>
      <c r="AJ31" s="251"/>
    </row>
    <row r="32" spans="1:36" ht="12.75" x14ac:dyDescent="0.2">
      <c r="A32" s="293"/>
      <c r="B32" s="73"/>
      <c r="C32" s="120"/>
      <c r="D32" s="120"/>
      <c r="E32" s="54"/>
      <c r="F32" s="54"/>
      <c r="G32" s="54"/>
      <c r="H32" s="56"/>
      <c r="I32" s="56"/>
      <c r="J32" s="120"/>
      <c r="K32" s="120"/>
      <c r="L32" s="54"/>
      <c r="M32" s="54"/>
      <c r="N32" s="54"/>
      <c r="O32" s="56"/>
      <c r="P32" s="56"/>
      <c r="Q32" s="120"/>
      <c r="R32" s="120"/>
      <c r="S32" s="54"/>
      <c r="T32" s="54"/>
      <c r="U32" s="54"/>
      <c r="V32" s="56"/>
      <c r="W32" s="56"/>
      <c r="X32" s="120"/>
      <c r="Y32" s="120"/>
      <c r="Z32" s="54"/>
      <c r="AA32" s="54"/>
      <c r="AB32" s="54"/>
      <c r="AC32" s="56"/>
      <c r="AD32" s="56"/>
      <c r="AE32" s="120"/>
      <c r="AF32" s="120"/>
      <c r="AG32" s="56"/>
      <c r="AH32" s="235"/>
      <c r="AI32" s="238"/>
      <c r="AJ32" s="251"/>
    </row>
    <row r="33" spans="1:36" ht="5.25" customHeight="1" x14ac:dyDescent="0.2">
      <c r="A33" s="221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3"/>
      <c r="AI33" s="91"/>
      <c r="AJ33" s="92"/>
    </row>
    <row r="34" spans="1:36" ht="12.75" x14ac:dyDescent="0.2">
      <c r="A34" s="227" t="str">
        <f>'Auto-Fill Personal Data'!B17</f>
        <v>Insert Other Federal or Non-Federal Funding Source Provided from Memo from Auto-Fill Tab</v>
      </c>
      <c r="B34" s="28"/>
      <c r="C34" s="120"/>
      <c r="D34" s="120"/>
      <c r="E34" s="54"/>
      <c r="F34" s="54"/>
      <c r="G34" s="54"/>
      <c r="H34" s="56"/>
      <c r="I34" s="56"/>
      <c r="J34" s="120"/>
      <c r="K34" s="120"/>
      <c r="L34" s="54"/>
      <c r="M34" s="54"/>
      <c r="N34" s="54"/>
      <c r="O34" s="56"/>
      <c r="P34" s="56"/>
      <c r="Q34" s="120"/>
      <c r="R34" s="120"/>
      <c r="S34" s="54"/>
      <c r="T34" s="54"/>
      <c r="U34" s="54"/>
      <c r="V34" s="56"/>
      <c r="W34" s="56"/>
      <c r="X34" s="120"/>
      <c r="Y34" s="120"/>
      <c r="Z34" s="54"/>
      <c r="AA34" s="54"/>
      <c r="AB34" s="54"/>
      <c r="AC34" s="56"/>
      <c r="AD34" s="56"/>
      <c r="AE34" s="120"/>
      <c r="AF34" s="120"/>
      <c r="AG34" s="56"/>
      <c r="AH34" s="262">
        <f>SUM(C34:AG44)</f>
        <v>0</v>
      </c>
      <c r="AI34" s="236" t="e">
        <f>AH34/AH54</f>
        <v>#DIV/0!</v>
      </c>
      <c r="AJ34" s="251" t="e">
        <f>IF((AI34*100)&gt;(V8), (AI34*100)-(V8), "")</f>
        <v>#DIV/0!</v>
      </c>
    </row>
    <row r="35" spans="1:36" ht="12.75" x14ac:dyDescent="0.2">
      <c r="A35" s="228"/>
      <c r="B35" s="28"/>
      <c r="C35" s="120"/>
      <c r="D35" s="120"/>
      <c r="E35" s="54"/>
      <c r="F35" s="54"/>
      <c r="G35" s="54"/>
      <c r="H35" s="56"/>
      <c r="I35" s="56"/>
      <c r="J35" s="120"/>
      <c r="K35" s="120"/>
      <c r="L35" s="54"/>
      <c r="M35" s="54"/>
      <c r="N35" s="54"/>
      <c r="O35" s="56"/>
      <c r="P35" s="56"/>
      <c r="Q35" s="120"/>
      <c r="R35" s="120"/>
      <c r="S35" s="54"/>
      <c r="T35" s="54"/>
      <c r="U35" s="54"/>
      <c r="V35" s="56"/>
      <c r="W35" s="56"/>
      <c r="X35" s="120"/>
      <c r="Y35" s="120"/>
      <c r="Z35" s="54"/>
      <c r="AA35" s="54"/>
      <c r="AB35" s="54"/>
      <c r="AC35" s="56"/>
      <c r="AD35" s="56"/>
      <c r="AE35" s="120"/>
      <c r="AF35" s="120"/>
      <c r="AG35" s="56"/>
      <c r="AH35" s="234"/>
      <c r="AI35" s="237"/>
      <c r="AJ35" s="251"/>
    </row>
    <row r="36" spans="1:36" ht="12.75" x14ac:dyDescent="0.2">
      <c r="A36" s="228"/>
      <c r="B36" s="28"/>
      <c r="C36" s="120"/>
      <c r="D36" s="120"/>
      <c r="E36" s="54"/>
      <c r="F36" s="54"/>
      <c r="G36" s="54"/>
      <c r="H36" s="56"/>
      <c r="I36" s="56"/>
      <c r="J36" s="120"/>
      <c r="K36" s="120"/>
      <c r="L36" s="54"/>
      <c r="M36" s="54"/>
      <c r="N36" s="54"/>
      <c r="O36" s="56"/>
      <c r="P36" s="56"/>
      <c r="Q36" s="120"/>
      <c r="R36" s="120"/>
      <c r="S36" s="54"/>
      <c r="T36" s="54"/>
      <c r="U36" s="54"/>
      <c r="V36" s="56"/>
      <c r="W36" s="56"/>
      <c r="X36" s="120"/>
      <c r="Y36" s="120"/>
      <c r="Z36" s="54"/>
      <c r="AA36" s="54"/>
      <c r="AB36" s="54"/>
      <c r="AC36" s="56"/>
      <c r="AD36" s="56"/>
      <c r="AE36" s="120"/>
      <c r="AF36" s="120"/>
      <c r="AG36" s="56"/>
      <c r="AH36" s="234"/>
      <c r="AI36" s="237"/>
      <c r="AJ36" s="251"/>
    </row>
    <row r="37" spans="1:36" ht="12.75" x14ac:dyDescent="0.2">
      <c r="A37" s="228"/>
      <c r="B37" s="28"/>
      <c r="C37" s="120"/>
      <c r="D37" s="120"/>
      <c r="E37" s="54"/>
      <c r="F37" s="54"/>
      <c r="G37" s="54"/>
      <c r="H37" s="56"/>
      <c r="I37" s="56"/>
      <c r="J37" s="120"/>
      <c r="K37" s="120"/>
      <c r="L37" s="54"/>
      <c r="M37" s="54"/>
      <c r="N37" s="54"/>
      <c r="O37" s="56"/>
      <c r="P37" s="56"/>
      <c r="Q37" s="120"/>
      <c r="R37" s="120"/>
      <c r="S37" s="54"/>
      <c r="T37" s="54"/>
      <c r="U37" s="54"/>
      <c r="V37" s="56"/>
      <c r="W37" s="56"/>
      <c r="X37" s="120"/>
      <c r="Y37" s="120"/>
      <c r="Z37" s="54"/>
      <c r="AA37" s="54"/>
      <c r="AB37" s="54"/>
      <c r="AC37" s="56"/>
      <c r="AD37" s="56"/>
      <c r="AE37" s="120"/>
      <c r="AF37" s="120"/>
      <c r="AG37" s="56"/>
      <c r="AH37" s="234"/>
      <c r="AI37" s="237"/>
      <c r="AJ37" s="251"/>
    </row>
    <row r="38" spans="1:36" ht="12.75" x14ac:dyDescent="0.2">
      <c r="A38" s="228"/>
      <c r="B38" s="28"/>
      <c r="C38" s="120"/>
      <c r="D38" s="120"/>
      <c r="E38" s="54"/>
      <c r="F38" s="54"/>
      <c r="G38" s="54"/>
      <c r="H38" s="56"/>
      <c r="I38" s="56"/>
      <c r="J38" s="120"/>
      <c r="K38" s="120"/>
      <c r="L38" s="54"/>
      <c r="M38" s="54"/>
      <c r="N38" s="54"/>
      <c r="O38" s="56"/>
      <c r="P38" s="56"/>
      <c r="Q38" s="120"/>
      <c r="R38" s="120"/>
      <c r="S38" s="54"/>
      <c r="T38" s="54"/>
      <c r="U38" s="54"/>
      <c r="V38" s="56"/>
      <c r="W38" s="56"/>
      <c r="X38" s="120"/>
      <c r="Y38" s="120"/>
      <c r="Z38" s="54"/>
      <c r="AA38" s="54"/>
      <c r="AB38" s="54"/>
      <c r="AC38" s="56"/>
      <c r="AD38" s="56"/>
      <c r="AE38" s="120"/>
      <c r="AF38" s="120"/>
      <c r="AG38" s="56"/>
      <c r="AH38" s="234"/>
      <c r="AI38" s="237"/>
      <c r="AJ38" s="251"/>
    </row>
    <row r="39" spans="1:36" ht="12.75" x14ac:dyDescent="0.2">
      <c r="A39" s="228"/>
      <c r="B39" s="28"/>
      <c r="C39" s="120"/>
      <c r="D39" s="120"/>
      <c r="E39" s="54"/>
      <c r="F39" s="54"/>
      <c r="G39" s="54"/>
      <c r="H39" s="56"/>
      <c r="I39" s="56"/>
      <c r="J39" s="120"/>
      <c r="K39" s="120"/>
      <c r="L39" s="54"/>
      <c r="M39" s="54"/>
      <c r="N39" s="54"/>
      <c r="O39" s="56"/>
      <c r="P39" s="56"/>
      <c r="Q39" s="120"/>
      <c r="R39" s="120"/>
      <c r="S39" s="54"/>
      <c r="T39" s="54"/>
      <c r="U39" s="54"/>
      <c r="V39" s="56"/>
      <c r="W39" s="56"/>
      <c r="X39" s="120"/>
      <c r="Y39" s="120"/>
      <c r="Z39" s="54"/>
      <c r="AA39" s="54"/>
      <c r="AB39" s="54"/>
      <c r="AC39" s="56"/>
      <c r="AD39" s="56"/>
      <c r="AE39" s="120"/>
      <c r="AF39" s="120"/>
      <c r="AG39" s="56"/>
      <c r="AH39" s="234"/>
      <c r="AI39" s="237"/>
      <c r="AJ39" s="251"/>
    </row>
    <row r="40" spans="1:36" ht="12.75" x14ac:dyDescent="0.2">
      <c r="A40" s="228"/>
      <c r="B40" s="28"/>
      <c r="C40" s="120"/>
      <c r="D40" s="120"/>
      <c r="E40" s="54"/>
      <c r="F40" s="54"/>
      <c r="G40" s="54"/>
      <c r="H40" s="56"/>
      <c r="I40" s="56"/>
      <c r="J40" s="120"/>
      <c r="K40" s="120"/>
      <c r="L40" s="54"/>
      <c r="M40" s="54"/>
      <c r="N40" s="54"/>
      <c r="O40" s="56"/>
      <c r="P40" s="56"/>
      <c r="Q40" s="120"/>
      <c r="R40" s="120"/>
      <c r="S40" s="54"/>
      <c r="T40" s="54"/>
      <c r="U40" s="54"/>
      <c r="V40" s="56"/>
      <c r="W40" s="56"/>
      <c r="X40" s="120"/>
      <c r="Y40" s="120"/>
      <c r="Z40" s="54"/>
      <c r="AA40" s="54"/>
      <c r="AB40" s="54"/>
      <c r="AC40" s="56"/>
      <c r="AD40" s="56"/>
      <c r="AE40" s="120"/>
      <c r="AF40" s="120"/>
      <c r="AG40" s="56"/>
      <c r="AH40" s="234"/>
      <c r="AI40" s="237"/>
      <c r="AJ40" s="251"/>
    </row>
    <row r="41" spans="1:36" ht="12.75" x14ac:dyDescent="0.2">
      <c r="A41" s="228"/>
      <c r="B41" s="28"/>
      <c r="C41" s="120"/>
      <c r="D41" s="120"/>
      <c r="E41" s="54"/>
      <c r="F41" s="54"/>
      <c r="G41" s="54"/>
      <c r="H41" s="56"/>
      <c r="I41" s="56"/>
      <c r="J41" s="120"/>
      <c r="K41" s="120"/>
      <c r="L41" s="54"/>
      <c r="M41" s="54"/>
      <c r="N41" s="54"/>
      <c r="O41" s="56"/>
      <c r="P41" s="56"/>
      <c r="Q41" s="120"/>
      <c r="R41" s="120"/>
      <c r="S41" s="54"/>
      <c r="T41" s="54"/>
      <c r="U41" s="54"/>
      <c r="V41" s="56"/>
      <c r="W41" s="56"/>
      <c r="X41" s="120"/>
      <c r="Y41" s="120"/>
      <c r="Z41" s="54"/>
      <c r="AA41" s="54"/>
      <c r="AB41" s="54"/>
      <c r="AC41" s="56"/>
      <c r="AD41" s="56"/>
      <c r="AE41" s="120"/>
      <c r="AF41" s="120"/>
      <c r="AG41" s="56"/>
      <c r="AH41" s="234"/>
      <c r="AI41" s="237"/>
      <c r="AJ41" s="251"/>
    </row>
    <row r="42" spans="1:36" ht="12.75" x14ac:dyDescent="0.2">
      <c r="A42" s="228"/>
      <c r="B42" s="28"/>
      <c r="C42" s="120"/>
      <c r="D42" s="120"/>
      <c r="E42" s="54"/>
      <c r="F42" s="54"/>
      <c r="G42" s="54"/>
      <c r="H42" s="56"/>
      <c r="I42" s="56"/>
      <c r="J42" s="120"/>
      <c r="K42" s="120"/>
      <c r="L42" s="54"/>
      <c r="M42" s="54"/>
      <c r="N42" s="54"/>
      <c r="O42" s="56"/>
      <c r="P42" s="56"/>
      <c r="Q42" s="120"/>
      <c r="R42" s="120"/>
      <c r="S42" s="54"/>
      <c r="T42" s="54"/>
      <c r="U42" s="54"/>
      <c r="V42" s="56"/>
      <c r="W42" s="56"/>
      <c r="X42" s="120"/>
      <c r="Y42" s="120"/>
      <c r="Z42" s="54"/>
      <c r="AA42" s="54"/>
      <c r="AB42" s="54"/>
      <c r="AC42" s="56"/>
      <c r="AD42" s="56"/>
      <c r="AE42" s="120"/>
      <c r="AF42" s="120"/>
      <c r="AG42" s="56"/>
      <c r="AH42" s="234"/>
      <c r="AI42" s="237"/>
      <c r="AJ42" s="251"/>
    </row>
    <row r="43" spans="1:36" ht="12.75" x14ac:dyDescent="0.2">
      <c r="A43" s="228"/>
      <c r="B43" s="28"/>
      <c r="C43" s="120"/>
      <c r="D43" s="120"/>
      <c r="E43" s="54"/>
      <c r="F43" s="54"/>
      <c r="G43" s="54"/>
      <c r="H43" s="56"/>
      <c r="I43" s="56"/>
      <c r="J43" s="120"/>
      <c r="K43" s="120"/>
      <c r="L43" s="54"/>
      <c r="M43" s="54"/>
      <c r="N43" s="54"/>
      <c r="O43" s="56"/>
      <c r="P43" s="56"/>
      <c r="Q43" s="120"/>
      <c r="R43" s="120"/>
      <c r="S43" s="54"/>
      <c r="T43" s="54"/>
      <c r="U43" s="54"/>
      <c r="V43" s="56"/>
      <c r="W43" s="56"/>
      <c r="X43" s="120"/>
      <c r="Y43" s="120"/>
      <c r="Z43" s="54"/>
      <c r="AA43" s="54"/>
      <c r="AB43" s="54"/>
      <c r="AC43" s="56"/>
      <c r="AD43" s="56"/>
      <c r="AE43" s="120"/>
      <c r="AF43" s="120"/>
      <c r="AG43" s="56"/>
      <c r="AH43" s="234"/>
      <c r="AI43" s="237"/>
      <c r="AJ43" s="251"/>
    </row>
    <row r="44" spans="1:36" ht="12.75" x14ac:dyDescent="0.2">
      <c r="A44" s="229"/>
      <c r="B44" s="28"/>
      <c r="C44" s="120"/>
      <c r="D44" s="120"/>
      <c r="E44" s="54"/>
      <c r="F44" s="54"/>
      <c r="G44" s="54"/>
      <c r="H44" s="56"/>
      <c r="I44" s="56"/>
      <c r="J44" s="120"/>
      <c r="K44" s="120"/>
      <c r="L44" s="54"/>
      <c r="M44" s="54"/>
      <c r="N44" s="54"/>
      <c r="O44" s="56"/>
      <c r="P44" s="56"/>
      <c r="Q44" s="120"/>
      <c r="R44" s="120"/>
      <c r="S44" s="54"/>
      <c r="T44" s="54"/>
      <c r="U44" s="54"/>
      <c r="V44" s="56"/>
      <c r="W44" s="56"/>
      <c r="X44" s="120"/>
      <c r="Y44" s="120"/>
      <c r="Z44" s="54"/>
      <c r="AA44" s="54"/>
      <c r="AB44" s="54"/>
      <c r="AC44" s="56"/>
      <c r="AD44" s="56"/>
      <c r="AE44" s="120"/>
      <c r="AF44" s="120"/>
      <c r="AG44" s="56"/>
      <c r="AH44" s="235"/>
      <c r="AI44" s="238"/>
      <c r="AJ44" s="251"/>
    </row>
    <row r="45" spans="1:36" ht="5.25" customHeight="1" x14ac:dyDescent="0.2">
      <c r="A45" s="221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3"/>
      <c r="AI45" s="91"/>
    </row>
    <row r="46" spans="1:36" ht="12.75" hidden="1" x14ac:dyDescent="0.2">
      <c r="A46" s="278"/>
      <c r="B46" s="73"/>
      <c r="C46" s="93"/>
      <c r="D46" s="93"/>
      <c r="E46" s="94"/>
      <c r="F46" s="94"/>
      <c r="G46" s="95"/>
      <c r="H46" s="95"/>
      <c r="I46" s="93"/>
      <c r="J46" s="94"/>
      <c r="K46" s="94"/>
      <c r="L46" s="94"/>
      <c r="M46" s="94"/>
      <c r="N46" s="95"/>
      <c r="O46" s="95"/>
      <c r="P46" s="93"/>
      <c r="Q46" s="94"/>
      <c r="R46" s="94"/>
      <c r="S46" s="94"/>
      <c r="T46" s="94"/>
      <c r="U46" s="95"/>
      <c r="V46" s="95"/>
      <c r="W46" s="93"/>
      <c r="X46" s="94"/>
      <c r="Y46" s="94"/>
      <c r="Z46" s="94"/>
      <c r="AA46" s="94"/>
      <c r="AB46" s="95"/>
      <c r="AC46" s="95"/>
      <c r="AD46" s="90"/>
      <c r="AE46" s="94"/>
      <c r="AF46" s="90"/>
      <c r="AG46" s="94"/>
      <c r="AH46" s="275">
        <f>SUM(C46:AG51)</f>
        <v>0</v>
      </c>
      <c r="AI46" s="275" t="e">
        <f>AH46/AH54</f>
        <v>#DIV/0!</v>
      </c>
      <c r="AJ46" s="268"/>
    </row>
    <row r="47" spans="1:36" ht="12.75" hidden="1" x14ac:dyDescent="0.2">
      <c r="A47" s="279"/>
      <c r="B47" s="73"/>
      <c r="C47" s="93"/>
      <c r="D47" s="93"/>
      <c r="E47" s="94"/>
      <c r="F47" s="94"/>
      <c r="G47" s="95"/>
      <c r="H47" s="95"/>
      <c r="I47" s="93"/>
      <c r="J47" s="94"/>
      <c r="K47" s="94"/>
      <c r="L47" s="94"/>
      <c r="M47" s="94"/>
      <c r="N47" s="95"/>
      <c r="O47" s="95"/>
      <c r="P47" s="93"/>
      <c r="Q47" s="94"/>
      <c r="R47" s="94"/>
      <c r="S47" s="94"/>
      <c r="T47" s="94"/>
      <c r="U47" s="95"/>
      <c r="V47" s="95"/>
      <c r="W47" s="93"/>
      <c r="X47" s="94"/>
      <c r="Y47" s="94"/>
      <c r="Z47" s="94"/>
      <c r="AA47" s="94"/>
      <c r="AB47" s="95"/>
      <c r="AC47" s="95"/>
      <c r="AD47" s="90"/>
      <c r="AE47" s="94"/>
      <c r="AF47" s="90"/>
      <c r="AG47" s="94"/>
      <c r="AH47" s="276"/>
      <c r="AI47" s="276"/>
      <c r="AJ47" s="268"/>
    </row>
    <row r="48" spans="1:36" ht="12.75" hidden="1" x14ac:dyDescent="0.2">
      <c r="A48" s="279"/>
      <c r="B48" s="73"/>
      <c r="C48" s="93"/>
      <c r="D48" s="93"/>
      <c r="E48" s="94"/>
      <c r="F48" s="94"/>
      <c r="G48" s="95"/>
      <c r="H48" s="95"/>
      <c r="I48" s="93"/>
      <c r="J48" s="94"/>
      <c r="K48" s="94"/>
      <c r="L48" s="94"/>
      <c r="M48" s="94"/>
      <c r="N48" s="95"/>
      <c r="O48" s="95"/>
      <c r="P48" s="93"/>
      <c r="Q48" s="94"/>
      <c r="R48" s="94"/>
      <c r="S48" s="94"/>
      <c r="T48" s="94"/>
      <c r="U48" s="95"/>
      <c r="V48" s="95"/>
      <c r="W48" s="93"/>
      <c r="X48" s="94"/>
      <c r="Y48" s="94"/>
      <c r="Z48" s="94"/>
      <c r="AA48" s="94"/>
      <c r="AB48" s="95"/>
      <c r="AC48" s="95"/>
      <c r="AD48" s="90"/>
      <c r="AE48" s="94"/>
      <c r="AF48" s="90"/>
      <c r="AG48" s="94"/>
      <c r="AH48" s="276"/>
      <c r="AI48" s="276"/>
      <c r="AJ48" s="268"/>
    </row>
    <row r="49" spans="1:36" ht="12.75" hidden="1" x14ac:dyDescent="0.2">
      <c r="A49" s="279"/>
      <c r="B49" s="73"/>
      <c r="C49" s="93"/>
      <c r="D49" s="93"/>
      <c r="E49" s="94"/>
      <c r="F49" s="94"/>
      <c r="G49" s="95"/>
      <c r="H49" s="95"/>
      <c r="I49" s="93"/>
      <c r="J49" s="94"/>
      <c r="K49" s="94"/>
      <c r="L49" s="94"/>
      <c r="M49" s="94"/>
      <c r="N49" s="95"/>
      <c r="O49" s="95"/>
      <c r="P49" s="93"/>
      <c r="Q49" s="94"/>
      <c r="R49" s="94"/>
      <c r="S49" s="94"/>
      <c r="T49" s="94"/>
      <c r="U49" s="95"/>
      <c r="V49" s="95"/>
      <c r="W49" s="93"/>
      <c r="X49" s="94"/>
      <c r="Y49" s="94"/>
      <c r="Z49" s="94"/>
      <c r="AA49" s="94"/>
      <c r="AB49" s="95"/>
      <c r="AC49" s="95"/>
      <c r="AD49" s="90"/>
      <c r="AE49" s="94"/>
      <c r="AF49" s="90"/>
      <c r="AG49" s="94"/>
      <c r="AH49" s="276"/>
      <c r="AI49" s="276"/>
      <c r="AJ49" s="268"/>
    </row>
    <row r="50" spans="1:36" ht="12.75" hidden="1" x14ac:dyDescent="0.2">
      <c r="A50" s="279"/>
      <c r="B50" s="73"/>
      <c r="C50" s="93"/>
      <c r="D50" s="93"/>
      <c r="E50" s="94"/>
      <c r="F50" s="94"/>
      <c r="G50" s="95"/>
      <c r="H50" s="95"/>
      <c r="I50" s="93"/>
      <c r="J50" s="94"/>
      <c r="K50" s="94"/>
      <c r="L50" s="94"/>
      <c r="M50" s="94"/>
      <c r="N50" s="95"/>
      <c r="O50" s="95"/>
      <c r="P50" s="93"/>
      <c r="Q50" s="94"/>
      <c r="R50" s="94"/>
      <c r="S50" s="94"/>
      <c r="T50" s="94"/>
      <c r="U50" s="95"/>
      <c r="V50" s="95"/>
      <c r="W50" s="93"/>
      <c r="X50" s="94"/>
      <c r="Y50" s="94"/>
      <c r="Z50" s="94"/>
      <c r="AA50" s="94"/>
      <c r="AB50" s="95"/>
      <c r="AC50" s="95"/>
      <c r="AD50" s="90"/>
      <c r="AE50" s="94"/>
      <c r="AF50" s="90"/>
      <c r="AG50" s="94"/>
      <c r="AH50" s="276"/>
      <c r="AI50" s="276"/>
      <c r="AJ50" s="268"/>
    </row>
    <row r="51" spans="1:36" ht="12.75" hidden="1" x14ac:dyDescent="0.2">
      <c r="A51" s="280"/>
      <c r="B51" s="73"/>
      <c r="C51" s="93"/>
      <c r="D51" s="93"/>
      <c r="E51" s="94"/>
      <c r="F51" s="94"/>
      <c r="G51" s="95"/>
      <c r="H51" s="95"/>
      <c r="I51" s="93"/>
      <c r="J51" s="94"/>
      <c r="K51" s="94"/>
      <c r="L51" s="94"/>
      <c r="M51" s="94"/>
      <c r="N51" s="95"/>
      <c r="O51" s="95"/>
      <c r="P51" s="93"/>
      <c r="Q51" s="94"/>
      <c r="R51" s="94"/>
      <c r="S51" s="94"/>
      <c r="T51" s="94"/>
      <c r="U51" s="95"/>
      <c r="V51" s="95"/>
      <c r="W51" s="93"/>
      <c r="X51" s="94"/>
      <c r="Y51" s="94"/>
      <c r="Z51" s="94"/>
      <c r="AA51" s="94"/>
      <c r="AB51" s="95"/>
      <c r="AC51" s="95"/>
      <c r="AD51" s="90"/>
      <c r="AE51" s="94"/>
      <c r="AF51" s="90"/>
      <c r="AG51" s="94"/>
      <c r="AH51" s="277"/>
      <c r="AI51" s="277"/>
      <c r="AJ51" s="268"/>
    </row>
    <row r="52" spans="1:36" ht="5.25" hidden="1" customHeight="1" x14ac:dyDescent="0.2">
      <c r="A52" s="221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3"/>
      <c r="AI52" s="91"/>
    </row>
    <row r="53" spans="1:36" ht="15" customHeight="1" x14ac:dyDescent="0.2">
      <c r="A53" s="96"/>
      <c r="B53" s="97" t="s">
        <v>72</v>
      </c>
      <c r="C53" s="120"/>
      <c r="D53" s="120"/>
      <c r="E53" s="54"/>
      <c r="F53" s="54"/>
      <c r="G53" s="54"/>
      <c r="H53" s="56"/>
      <c r="I53" s="56"/>
      <c r="J53" s="120"/>
      <c r="K53" s="120"/>
      <c r="L53" s="54"/>
      <c r="M53" s="54"/>
      <c r="N53" s="54"/>
      <c r="O53" s="56"/>
      <c r="P53" s="56"/>
      <c r="Q53" s="120"/>
      <c r="R53" s="120"/>
      <c r="S53" s="54"/>
      <c r="T53" s="54"/>
      <c r="U53" s="54"/>
      <c r="V53" s="56"/>
      <c r="W53" s="56"/>
      <c r="X53" s="120"/>
      <c r="Y53" s="120"/>
      <c r="Z53" s="54"/>
      <c r="AA53" s="54"/>
      <c r="AB53" s="54"/>
      <c r="AC53" s="56"/>
      <c r="AD53" s="56"/>
      <c r="AE53" s="120"/>
      <c r="AF53" s="120"/>
      <c r="AG53" s="56"/>
      <c r="AH53" s="98"/>
      <c r="AI53" s="99"/>
    </row>
    <row r="54" spans="1:36" ht="12.75" x14ac:dyDescent="0.2">
      <c r="A54" s="272" t="s">
        <v>7</v>
      </c>
      <c r="B54" s="223"/>
      <c r="C54" s="100">
        <f>SUM(C10:C51)</f>
        <v>0</v>
      </c>
      <c r="D54" s="100">
        <f t="shared" ref="D54:AG54" si="0">SUM(D10:D51)</f>
        <v>0</v>
      </c>
      <c r="E54" s="100">
        <f t="shared" si="0"/>
        <v>0</v>
      </c>
      <c r="F54" s="100">
        <f t="shared" si="0"/>
        <v>0</v>
      </c>
      <c r="G54" s="100">
        <f t="shared" si="0"/>
        <v>0</v>
      </c>
      <c r="H54" s="100">
        <f t="shared" si="0"/>
        <v>0</v>
      </c>
      <c r="I54" s="100">
        <f t="shared" si="0"/>
        <v>0</v>
      </c>
      <c r="J54" s="100">
        <f t="shared" si="0"/>
        <v>0</v>
      </c>
      <c r="K54" s="100">
        <f t="shared" si="0"/>
        <v>0</v>
      </c>
      <c r="L54" s="100">
        <f t="shared" si="0"/>
        <v>0</v>
      </c>
      <c r="M54" s="100">
        <f t="shared" si="0"/>
        <v>0</v>
      </c>
      <c r="N54" s="100">
        <f t="shared" si="0"/>
        <v>0</v>
      </c>
      <c r="O54" s="100">
        <f t="shared" si="0"/>
        <v>0</v>
      </c>
      <c r="P54" s="100">
        <f t="shared" si="0"/>
        <v>0</v>
      </c>
      <c r="Q54" s="100">
        <f t="shared" si="0"/>
        <v>0</v>
      </c>
      <c r="R54" s="100">
        <f t="shared" si="0"/>
        <v>0</v>
      </c>
      <c r="S54" s="100">
        <f t="shared" si="0"/>
        <v>0</v>
      </c>
      <c r="T54" s="100">
        <f t="shared" si="0"/>
        <v>0</v>
      </c>
      <c r="U54" s="100">
        <f t="shared" si="0"/>
        <v>0</v>
      </c>
      <c r="V54" s="100">
        <f t="shared" si="0"/>
        <v>0</v>
      </c>
      <c r="W54" s="100">
        <f t="shared" si="0"/>
        <v>0</v>
      </c>
      <c r="X54" s="100">
        <f t="shared" si="0"/>
        <v>0</v>
      </c>
      <c r="Y54" s="100">
        <f t="shared" si="0"/>
        <v>0</v>
      </c>
      <c r="Z54" s="100">
        <f t="shared" si="0"/>
        <v>0</v>
      </c>
      <c r="AA54" s="100">
        <f t="shared" si="0"/>
        <v>0</v>
      </c>
      <c r="AB54" s="100">
        <f t="shared" si="0"/>
        <v>0</v>
      </c>
      <c r="AC54" s="100">
        <f t="shared" si="0"/>
        <v>0</v>
      </c>
      <c r="AD54" s="100">
        <f t="shared" si="0"/>
        <v>0</v>
      </c>
      <c r="AE54" s="100">
        <f t="shared" si="0"/>
        <v>0</v>
      </c>
      <c r="AF54" s="100">
        <f t="shared" si="0"/>
        <v>0</v>
      </c>
      <c r="AG54" s="100">
        <f t="shared" si="0"/>
        <v>0</v>
      </c>
      <c r="AH54" s="101">
        <f>SUM(AH10,AH22,AH46,AH34,AH53:AH53)</f>
        <v>0</v>
      </c>
      <c r="AI54" s="102" t="e">
        <f>SUM(AI10:AI53)</f>
        <v>#DIV/0!</v>
      </c>
    </row>
    <row r="55" spans="1:36" ht="12.75" x14ac:dyDescent="0.2">
      <c r="B55" s="77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I55" s="79"/>
    </row>
    <row r="56" spans="1:36" ht="12.75" x14ac:dyDescent="0.2">
      <c r="A56" s="271" t="s">
        <v>56</v>
      </c>
      <c r="B56" s="271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S56" s="271" t="s">
        <v>57</v>
      </c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71"/>
      <c r="AH56" s="271"/>
      <c r="AI56" s="271"/>
    </row>
    <row r="57" spans="1:36" ht="27" customHeight="1" x14ac:dyDescent="0.2">
      <c r="A57" s="302" t="s">
        <v>58</v>
      </c>
      <c r="B57" s="302"/>
      <c r="C57" s="302"/>
      <c r="D57" s="302"/>
      <c r="E57" s="302"/>
      <c r="F57" s="302"/>
      <c r="G57" s="302"/>
      <c r="H57" s="302"/>
      <c r="I57" s="302"/>
      <c r="J57" s="302"/>
      <c r="K57" s="302"/>
      <c r="L57" s="302"/>
      <c r="S57" s="274" t="s">
        <v>59</v>
      </c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</row>
    <row r="58" spans="1:36" ht="12.75" x14ac:dyDescent="0.2">
      <c r="A58" s="141"/>
      <c r="B58" s="141"/>
      <c r="C58" s="141"/>
      <c r="D58" s="141"/>
      <c r="E58" s="141"/>
      <c r="F58" s="141"/>
      <c r="G58" s="141"/>
      <c r="H58" s="301"/>
      <c r="I58" s="301"/>
      <c r="J58" s="301"/>
      <c r="K58" s="301"/>
      <c r="L58" s="301"/>
      <c r="Q58" s="78"/>
      <c r="R58" s="78"/>
      <c r="S58" s="134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6"/>
      <c r="AG58" s="134"/>
      <c r="AH58" s="135"/>
      <c r="AI58" s="136"/>
      <c r="AJ58" s="79"/>
    </row>
    <row r="59" spans="1:36" ht="12.75" customHeight="1" x14ac:dyDescent="0.2">
      <c r="A59" s="141"/>
      <c r="B59" s="141"/>
      <c r="C59" s="141"/>
      <c r="D59" s="141"/>
      <c r="E59" s="141"/>
      <c r="F59" s="141"/>
      <c r="G59" s="141"/>
      <c r="H59" s="301"/>
      <c r="I59" s="301"/>
      <c r="J59" s="301"/>
      <c r="K59" s="301"/>
      <c r="L59" s="301"/>
      <c r="Q59" s="78"/>
      <c r="R59" s="78"/>
      <c r="S59" s="137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9"/>
      <c r="AG59" s="137"/>
      <c r="AH59" s="138"/>
      <c r="AI59" s="139"/>
      <c r="AJ59" s="79"/>
    </row>
    <row r="60" spans="1:36" ht="12.75" x14ac:dyDescent="0.2">
      <c r="A60" s="282" t="s">
        <v>8</v>
      </c>
      <c r="B60" s="282"/>
      <c r="C60" s="282"/>
      <c r="D60" s="282"/>
      <c r="E60" s="282"/>
      <c r="F60" s="282"/>
      <c r="G60" s="282"/>
      <c r="H60" s="298" t="s">
        <v>9</v>
      </c>
      <c r="I60" s="299"/>
      <c r="J60" s="299"/>
      <c r="K60" s="299"/>
      <c r="L60" s="300"/>
      <c r="Q60" s="78"/>
      <c r="R60" s="78"/>
      <c r="S60" s="270" t="s">
        <v>10</v>
      </c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3"/>
      <c r="AG60" s="270" t="s">
        <v>9</v>
      </c>
      <c r="AH60" s="222"/>
      <c r="AI60" s="223"/>
      <c r="AJ60" s="103"/>
    </row>
    <row r="61" spans="1:36" ht="12.75" x14ac:dyDescent="0.2"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</row>
    <row r="62" spans="1:36" ht="20.25" x14ac:dyDescent="0.3">
      <c r="A62" s="289" t="s">
        <v>11</v>
      </c>
      <c r="B62" s="289"/>
      <c r="C62" s="289"/>
      <c r="D62" s="289"/>
      <c r="E62" s="289"/>
      <c r="F62" s="289"/>
      <c r="G62" s="289"/>
      <c r="H62" s="289"/>
      <c r="I62" s="289"/>
      <c r="J62" s="289"/>
      <c r="K62" s="105"/>
      <c r="L62" s="105"/>
      <c r="M62" s="105"/>
      <c r="N62" s="285" t="s">
        <v>61</v>
      </c>
      <c r="O62" s="285"/>
      <c r="P62" s="285"/>
      <c r="Q62" s="285"/>
      <c r="R62" s="285"/>
      <c r="S62" s="285"/>
      <c r="T62" s="285"/>
      <c r="U62" s="285"/>
      <c r="V62" s="285"/>
      <c r="W62" s="285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7"/>
    </row>
    <row r="63" spans="1:36" s="110" customFormat="1" ht="20.45" customHeight="1" x14ac:dyDescent="0.2">
      <c r="A63" s="288" t="s">
        <v>12</v>
      </c>
      <c r="B63" s="288"/>
      <c r="C63" s="288"/>
      <c r="D63" s="288"/>
      <c r="E63" s="288"/>
      <c r="F63" s="288"/>
      <c r="G63" s="288"/>
      <c r="H63" s="288"/>
      <c r="I63" s="288"/>
      <c r="J63" s="288"/>
      <c r="K63" s="108"/>
      <c r="L63" s="108"/>
      <c r="M63" s="108"/>
      <c r="N63" s="284" t="s">
        <v>62</v>
      </c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109"/>
    </row>
    <row r="64" spans="1:36" s="110" customFormat="1" ht="20.25" x14ac:dyDescent="0.2">
      <c r="A64" s="286" t="s">
        <v>60</v>
      </c>
      <c r="B64" s="286"/>
      <c r="C64" s="286"/>
      <c r="D64" s="286"/>
      <c r="E64" s="286"/>
      <c r="F64" s="286"/>
      <c r="G64" s="286"/>
      <c r="H64" s="286"/>
      <c r="I64" s="286"/>
      <c r="J64" s="286"/>
      <c r="K64" s="111"/>
      <c r="L64" s="111"/>
      <c r="M64" s="111"/>
      <c r="N64" s="283" t="s">
        <v>63</v>
      </c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  <c r="AC64" s="283"/>
      <c r="AD64" s="283"/>
      <c r="AE64" s="283"/>
      <c r="AF64" s="283"/>
      <c r="AG64" s="283"/>
      <c r="AH64" s="283"/>
      <c r="AI64" s="283"/>
      <c r="AJ64" s="112"/>
    </row>
    <row r="65" spans="1:36" s="110" customFormat="1" ht="31.5" customHeight="1" x14ac:dyDescent="0.2">
      <c r="A65" s="287" t="s">
        <v>71</v>
      </c>
      <c r="B65" s="287"/>
      <c r="C65" s="287"/>
      <c r="D65" s="287"/>
      <c r="E65" s="287"/>
      <c r="F65" s="287"/>
      <c r="G65" s="287"/>
      <c r="H65" s="287"/>
      <c r="I65" s="287"/>
      <c r="J65" s="287"/>
      <c r="K65" s="113"/>
      <c r="L65" s="113"/>
      <c r="M65" s="11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G65" s="283"/>
      <c r="AH65" s="283"/>
      <c r="AI65" s="283"/>
      <c r="AJ65" s="112"/>
    </row>
    <row r="66" spans="1:36" ht="12.75" x14ac:dyDescent="0.2">
      <c r="B66" s="77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I66" s="79"/>
    </row>
    <row r="67" spans="1:36" ht="12.75" x14ac:dyDescent="0.2">
      <c r="B67" s="77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I67" s="79"/>
    </row>
    <row r="68" spans="1:36" ht="12.75" x14ac:dyDescent="0.2">
      <c r="B68" s="77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I68" s="79"/>
    </row>
    <row r="69" spans="1:36" ht="12.75" x14ac:dyDescent="0.2">
      <c r="B69" s="77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I69" s="79"/>
    </row>
    <row r="70" spans="1:36" ht="12.75" x14ac:dyDescent="0.2">
      <c r="B70" s="77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I70" s="79"/>
    </row>
    <row r="71" spans="1:36" ht="12.75" x14ac:dyDescent="0.2">
      <c r="B71" s="77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I71" s="79"/>
    </row>
    <row r="72" spans="1:36" ht="12.75" x14ac:dyDescent="0.2">
      <c r="B72" s="77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I72" s="79"/>
    </row>
    <row r="73" spans="1:36" ht="12.75" x14ac:dyDescent="0.2">
      <c r="B73" s="77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I73" s="79"/>
    </row>
    <row r="74" spans="1:36" ht="12.75" x14ac:dyDescent="0.2">
      <c r="B74" s="77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I74" s="79"/>
    </row>
    <row r="75" spans="1:36" ht="12.75" x14ac:dyDescent="0.2">
      <c r="A75" s="116" t="s">
        <v>3</v>
      </c>
      <c r="B75" s="77"/>
      <c r="C75" s="78"/>
      <c r="D75" s="78"/>
      <c r="E75" s="78"/>
      <c r="F75" s="116" t="s">
        <v>3</v>
      </c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I75" s="79"/>
    </row>
    <row r="76" spans="1:36" ht="12.75" x14ac:dyDescent="0.2">
      <c r="A76" s="117" t="s">
        <v>34</v>
      </c>
      <c r="B76" s="77"/>
      <c r="C76" s="78"/>
      <c r="D76" s="78"/>
      <c r="E76" s="78"/>
      <c r="F76" s="117" t="s">
        <v>25</v>
      </c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I76" s="79"/>
    </row>
    <row r="77" spans="1:36" ht="12.75" x14ac:dyDescent="0.2">
      <c r="A77" s="117" t="s">
        <v>35</v>
      </c>
      <c r="B77" s="77"/>
      <c r="C77" s="78"/>
      <c r="D77" s="78"/>
      <c r="E77" s="78"/>
      <c r="F77" s="117" t="s">
        <v>26</v>
      </c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I77" s="79"/>
    </row>
    <row r="78" spans="1:36" ht="12.75" x14ac:dyDescent="0.2">
      <c r="A78" s="117" t="s">
        <v>36</v>
      </c>
      <c r="B78" s="77"/>
      <c r="C78" s="78"/>
      <c r="D78" s="78"/>
      <c r="E78" s="78"/>
      <c r="F78" s="117" t="s">
        <v>27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I78" s="79"/>
    </row>
    <row r="79" spans="1:36" ht="12.75" x14ac:dyDescent="0.2">
      <c r="A79" s="117" t="s">
        <v>37</v>
      </c>
      <c r="B79" s="77"/>
      <c r="C79" s="78"/>
      <c r="D79" s="78"/>
      <c r="E79" s="78"/>
      <c r="F79" s="117" t="s">
        <v>28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I79" s="79"/>
    </row>
    <row r="80" spans="1:36" ht="12.75" x14ac:dyDescent="0.2">
      <c r="A80" s="117" t="s">
        <v>38</v>
      </c>
      <c r="B80" s="77"/>
      <c r="C80" s="78"/>
      <c r="D80" s="78"/>
      <c r="E80" s="78"/>
      <c r="F80" s="117" t="s">
        <v>29</v>
      </c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I80" s="79"/>
    </row>
    <row r="81" spans="1:35" ht="12.75" x14ac:dyDescent="0.2">
      <c r="A81" s="117" t="s">
        <v>39</v>
      </c>
      <c r="B81" s="77"/>
      <c r="C81" s="78"/>
      <c r="D81" s="78"/>
      <c r="E81" s="78"/>
      <c r="F81" s="117" t="s">
        <v>30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I81" s="79"/>
    </row>
    <row r="82" spans="1:35" ht="12.75" x14ac:dyDescent="0.2">
      <c r="A82" s="117" t="s">
        <v>40</v>
      </c>
      <c r="B82" s="77"/>
      <c r="C82" s="78"/>
      <c r="D82" s="78"/>
      <c r="E82" s="78"/>
      <c r="F82" s="117" t="s">
        <v>31</v>
      </c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I82" s="79"/>
    </row>
    <row r="83" spans="1:35" ht="12.75" x14ac:dyDescent="0.2">
      <c r="A83" s="117" t="s">
        <v>41</v>
      </c>
      <c r="B83" s="77"/>
      <c r="C83" s="78"/>
      <c r="D83" s="78"/>
      <c r="E83" s="78"/>
      <c r="F83" s="117" t="s">
        <v>32</v>
      </c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I83" s="79"/>
    </row>
    <row r="84" spans="1:35" ht="12.75" x14ac:dyDescent="0.2">
      <c r="A84" s="117" t="s">
        <v>42</v>
      </c>
      <c r="B84" s="77"/>
      <c r="C84" s="78"/>
      <c r="D84" s="78"/>
      <c r="E84" s="78"/>
      <c r="F84" s="117" t="s">
        <v>33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I84" s="79"/>
    </row>
    <row r="85" spans="1:35" ht="12.75" x14ac:dyDescent="0.2">
      <c r="A85" s="117" t="s">
        <v>43</v>
      </c>
      <c r="B85" s="77"/>
      <c r="C85" s="78"/>
      <c r="D85" s="78"/>
      <c r="E85" s="78"/>
      <c r="F85" s="117" t="s">
        <v>34</v>
      </c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I85" s="79"/>
    </row>
    <row r="86" spans="1:35" ht="12.75" x14ac:dyDescent="0.2">
      <c r="A86" s="117" t="s">
        <v>25</v>
      </c>
      <c r="B86" s="77"/>
      <c r="C86" s="78"/>
      <c r="D86" s="78"/>
      <c r="E86" s="78"/>
      <c r="F86" s="117" t="s">
        <v>35</v>
      </c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I86" s="79"/>
    </row>
    <row r="87" spans="1:35" ht="12.75" x14ac:dyDescent="0.2">
      <c r="A87" s="117" t="s">
        <v>26</v>
      </c>
      <c r="B87" s="77"/>
      <c r="C87" s="78"/>
      <c r="D87" s="78"/>
      <c r="E87" s="78"/>
      <c r="F87" s="117" t="s">
        <v>36</v>
      </c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I87" s="79"/>
    </row>
    <row r="88" spans="1:35" ht="12.75" x14ac:dyDescent="0.2">
      <c r="A88" s="117" t="s">
        <v>27</v>
      </c>
      <c r="B88" s="77"/>
      <c r="C88" s="78"/>
      <c r="D88" s="78"/>
      <c r="E88" s="78"/>
      <c r="F88" s="117" t="s">
        <v>37</v>
      </c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I88" s="79"/>
    </row>
    <row r="89" spans="1:35" ht="12.75" x14ac:dyDescent="0.2">
      <c r="A89" s="117" t="s">
        <v>28</v>
      </c>
      <c r="B89" s="77"/>
      <c r="C89" s="78"/>
      <c r="D89" s="78"/>
      <c r="E89" s="78"/>
      <c r="F89" s="117" t="s">
        <v>38</v>
      </c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I89" s="79"/>
    </row>
    <row r="90" spans="1:35" ht="12.75" x14ac:dyDescent="0.2">
      <c r="A90" s="117" t="s">
        <v>29</v>
      </c>
      <c r="B90" s="77"/>
      <c r="C90" s="78"/>
      <c r="D90" s="78"/>
      <c r="E90" s="78"/>
      <c r="F90" s="117" t="s">
        <v>39</v>
      </c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I90" s="79"/>
    </row>
    <row r="91" spans="1:35" ht="12.75" x14ac:dyDescent="0.2">
      <c r="A91" s="117" t="s">
        <v>30</v>
      </c>
      <c r="B91" s="77"/>
      <c r="C91" s="78"/>
      <c r="D91" s="78"/>
      <c r="E91" s="78"/>
      <c r="F91" s="117" t="s">
        <v>40</v>
      </c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I91" s="79"/>
    </row>
    <row r="92" spans="1:35" ht="12.75" x14ac:dyDescent="0.2">
      <c r="A92" s="117" t="s">
        <v>31</v>
      </c>
      <c r="B92" s="77"/>
      <c r="C92" s="78"/>
      <c r="D92" s="78"/>
      <c r="E92" s="78"/>
      <c r="F92" s="117" t="s">
        <v>41</v>
      </c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I92" s="79"/>
    </row>
    <row r="93" spans="1:35" ht="12.75" x14ac:dyDescent="0.2">
      <c r="A93" s="117" t="s">
        <v>32</v>
      </c>
      <c r="B93" s="77"/>
      <c r="C93" s="78"/>
      <c r="D93" s="78"/>
      <c r="E93" s="78"/>
      <c r="F93" s="117" t="s">
        <v>42</v>
      </c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I93" s="79"/>
    </row>
    <row r="94" spans="1:35" ht="12.75" x14ac:dyDescent="0.2">
      <c r="A94" s="117" t="s">
        <v>33</v>
      </c>
      <c r="B94" s="77"/>
      <c r="C94" s="78"/>
      <c r="D94" s="78"/>
      <c r="E94" s="78"/>
      <c r="F94" s="117" t="s">
        <v>43</v>
      </c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I94" s="79"/>
    </row>
    <row r="95" spans="1:35" ht="12.75" x14ac:dyDescent="0.2">
      <c r="A95" s="116"/>
      <c r="B95" s="77"/>
      <c r="C95" s="78"/>
      <c r="D95" s="78"/>
      <c r="E95" s="78"/>
      <c r="F95" s="117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I95" s="79"/>
    </row>
    <row r="96" spans="1:35" ht="12.75" x14ac:dyDescent="0.2">
      <c r="A96" s="116"/>
      <c r="B96" s="77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I96" s="79"/>
    </row>
    <row r="97" spans="1:35" ht="12.75" x14ac:dyDescent="0.2">
      <c r="A97" s="117" t="s">
        <v>14</v>
      </c>
      <c r="B97" s="77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I97" s="79"/>
    </row>
    <row r="98" spans="1:35" ht="12.75" x14ac:dyDescent="0.2">
      <c r="A98" s="117" t="s">
        <v>15</v>
      </c>
      <c r="B98" s="77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I98" s="79"/>
    </row>
    <row r="99" spans="1:35" ht="12.75" x14ac:dyDescent="0.2">
      <c r="A99" s="117" t="s">
        <v>16</v>
      </c>
      <c r="B99" s="77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I99" s="79"/>
    </row>
    <row r="100" spans="1:35" ht="12.75" x14ac:dyDescent="0.2">
      <c r="A100" s="117" t="s">
        <v>17</v>
      </c>
      <c r="B100" s="77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I100" s="79"/>
    </row>
    <row r="101" spans="1:35" ht="12.75" x14ac:dyDescent="0.2">
      <c r="A101" s="117" t="s">
        <v>18</v>
      </c>
      <c r="B101" s="77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I101" s="79"/>
    </row>
    <row r="102" spans="1:35" ht="12.75" x14ac:dyDescent="0.2">
      <c r="A102" s="117" t="s">
        <v>20</v>
      </c>
      <c r="B102" s="77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I102" s="79"/>
    </row>
    <row r="103" spans="1:35" ht="12.75" x14ac:dyDescent="0.2">
      <c r="A103" s="117" t="s">
        <v>21</v>
      </c>
      <c r="B103" s="77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I103" s="79"/>
    </row>
    <row r="104" spans="1:35" ht="12.75" x14ac:dyDescent="0.2">
      <c r="A104" s="117" t="s">
        <v>22</v>
      </c>
      <c r="B104" s="77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I104" s="79"/>
    </row>
    <row r="105" spans="1:35" ht="12.75" x14ac:dyDescent="0.2">
      <c r="A105" s="117" t="s">
        <v>23</v>
      </c>
      <c r="B105" s="77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I105" s="79"/>
    </row>
    <row r="106" spans="1:35" ht="12.75" x14ac:dyDescent="0.2">
      <c r="A106" s="117" t="s">
        <v>24</v>
      </c>
      <c r="B106" s="77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I106" s="79"/>
    </row>
    <row r="107" spans="1:35" ht="12.75" x14ac:dyDescent="0.2">
      <c r="B107" s="77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I107" s="79"/>
    </row>
    <row r="108" spans="1:35" ht="12.75" x14ac:dyDescent="0.2">
      <c r="B108" s="77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I108" s="79"/>
    </row>
    <row r="109" spans="1:35" ht="12.75" x14ac:dyDescent="0.2">
      <c r="B109" s="77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I109" s="79"/>
    </row>
    <row r="110" spans="1:35" ht="12.75" x14ac:dyDescent="0.2">
      <c r="B110" s="77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I110" s="79"/>
    </row>
    <row r="111" spans="1:35" ht="12.75" x14ac:dyDescent="0.2">
      <c r="B111" s="77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I111" s="79"/>
    </row>
    <row r="112" spans="1:35" ht="12.75" x14ac:dyDescent="0.2">
      <c r="B112" s="77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I112" s="79"/>
    </row>
    <row r="113" spans="2:35" ht="12.75" x14ac:dyDescent="0.2">
      <c r="B113" s="77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I113" s="79"/>
    </row>
    <row r="114" spans="2:35" ht="12.75" x14ac:dyDescent="0.2">
      <c r="B114" s="77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I114" s="79"/>
    </row>
    <row r="115" spans="2:35" ht="12.75" x14ac:dyDescent="0.2">
      <c r="B115" s="77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I115" s="79"/>
    </row>
    <row r="116" spans="2:35" ht="12.75" x14ac:dyDescent="0.2">
      <c r="B116" s="77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I116" s="79"/>
    </row>
    <row r="117" spans="2:35" ht="12.75" x14ac:dyDescent="0.2">
      <c r="B117" s="77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I117" s="79"/>
    </row>
    <row r="118" spans="2:35" ht="12.75" x14ac:dyDescent="0.2">
      <c r="B118" s="77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I118" s="79"/>
    </row>
    <row r="119" spans="2:35" ht="12.75" x14ac:dyDescent="0.2">
      <c r="B119" s="77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I119" s="79"/>
    </row>
    <row r="120" spans="2:35" ht="12.75" x14ac:dyDescent="0.2">
      <c r="B120" s="77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I120" s="79"/>
    </row>
    <row r="121" spans="2:35" ht="12.75" x14ac:dyDescent="0.2">
      <c r="B121" s="77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I121" s="79"/>
    </row>
    <row r="122" spans="2:35" ht="12.75" x14ac:dyDescent="0.2">
      <c r="B122" s="77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I122" s="79"/>
    </row>
    <row r="123" spans="2:35" ht="12.75" x14ac:dyDescent="0.2">
      <c r="B123" s="77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I123" s="79"/>
    </row>
    <row r="124" spans="2:35" ht="12.75" x14ac:dyDescent="0.2">
      <c r="B124" s="77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I124" s="79"/>
    </row>
    <row r="125" spans="2:35" ht="12.75" x14ac:dyDescent="0.2">
      <c r="B125" s="77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I125" s="79"/>
    </row>
    <row r="126" spans="2:35" ht="12.75" x14ac:dyDescent="0.2">
      <c r="B126" s="77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I126" s="79"/>
    </row>
    <row r="127" spans="2:35" ht="12.75" x14ac:dyDescent="0.2">
      <c r="B127" s="77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I127" s="79"/>
    </row>
    <row r="128" spans="2:35" ht="12.75" x14ac:dyDescent="0.2">
      <c r="B128" s="77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I128" s="79"/>
    </row>
    <row r="129" spans="2:35" ht="12.75" x14ac:dyDescent="0.2">
      <c r="B129" s="77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I129" s="79"/>
    </row>
    <row r="130" spans="2:35" ht="12.75" x14ac:dyDescent="0.2">
      <c r="B130" s="77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I130" s="79"/>
    </row>
    <row r="131" spans="2:35" ht="12.75" x14ac:dyDescent="0.2">
      <c r="B131" s="77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I131" s="79"/>
    </row>
    <row r="132" spans="2:35" ht="12.75" x14ac:dyDescent="0.2">
      <c r="B132" s="77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I132" s="79"/>
    </row>
    <row r="133" spans="2:35" ht="12.75" x14ac:dyDescent="0.2">
      <c r="B133" s="77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I133" s="79"/>
    </row>
    <row r="134" spans="2:35" ht="12.75" x14ac:dyDescent="0.2">
      <c r="B134" s="77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I134" s="79"/>
    </row>
    <row r="135" spans="2:35" ht="12.75" x14ac:dyDescent="0.2">
      <c r="B135" s="77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I135" s="79"/>
    </row>
    <row r="136" spans="2:35" ht="12.75" x14ac:dyDescent="0.2">
      <c r="B136" s="77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I136" s="79"/>
    </row>
    <row r="137" spans="2:35" ht="12.75" x14ac:dyDescent="0.2">
      <c r="B137" s="77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I137" s="79"/>
    </row>
    <row r="138" spans="2:35" ht="12.75" x14ac:dyDescent="0.2">
      <c r="B138" s="77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I138" s="79"/>
    </row>
    <row r="139" spans="2:35" ht="12.75" x14ac:dyDescent="0.2">
      <c r="B139" s="77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I139" s="79"/>
    </row>
    <row r="140" spans="2:35" ht="12.75" x14ac:dyDescent="0.2">
      <c r="B140" s="77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I140" s="79"/>
    </row>
    <row r="141" spans="2:35" ht="12.75" x14ac:dyDescent="0.2">
      <c r="B141" s="77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I141" s="79"/>
    </row>
    <row r="142" spans="2:35" ht="12.75" x14ac:dyDescent="0.2">
      <c r="B142" s="77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I142" s="79"/>
    </row>
    <row r="143" spans="2:35" ht="12.75" x14ac:dyDescent="0.2">
      <c r="B143" s="77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I143" s="79"/>
    </row>
    <row r="144" spans="2:35" ht="12.75" x14ac:dyDescent="0.2">
      <c r="B144" s="77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I144" s="79"/>
    </row>
    <row r="145" spans="2:35" ht="12.75" x14ac:dyDescent="0.2">
      <c r="B145" s="77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I145" s="79"/>
    </row>
    <row r="146" spans="2:35" ht="12.75" x14ac:dyDescent="0.2">
      <c r="B146" s="77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I146" s="79"/>
    </row>
    <row r="147" spans="2:35" ht="12.75" x14ac:dyDescent="0.2">
      <c r="B147" s="77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I147" s="79"/>
    </row>
    <row r="148" spans="2:35" ht="12.75" x14ac:dyDescent="0.2">
      <c r="B148" s="77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I148" s="79"/>
    </row>
    <row r="149" spans="2:35" ht="12.75" x14ac:dyDescent="0.2">
      <c r="B149" s="77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I149" s="79"/>
    </row>
    <row r="150" spans="2:35" ht="12.75" x14ac:dyDescent="0.2">
      <c r="B150" s="77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I150" s="79"/>
    </row>
    <row r="151" spans="2:35" ht="12.75" x14ac:dyDescent="0.2">
      <c r="B151" s="77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I151" s="79"/>
    </row>
    <row r="152" spans="2:35" ht="12.75" x14ac:dyDescent="0.2">
      <c r="B152" s="77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I152" s="79"/>
    </row>
    <row r="153" spans="2:35" ht="12.75" x14ac:dyDescent="0.2">
      <c r="B153" s="77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I153" s="79"/>
    </row>
    <row r="154" spans="2:35" ht="12.75" x14ac:dyDescent="0.2">
      <c r="B154" s="77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I154" s="79"/>
    </row>
    <row r="155" spans="2:35" ht="12.75" x14ac:dyDescent="0.2">
      <c r="B155" s="77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I155" s="79"/>
    </row>
    <row r="156" spans="2:35" ht="12.75" x14ac:dyDescent="0.2">
      <c r="B156" s="77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I156" s="79"/>
    </row>
    <row r="157" spans="2:35" ht="12.75" x14ac:dyDescent="0.2">
      <c r="B157" s="77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I157" s="79"/>
    </row>
    <row r="158" spans="2:35" ht="12.75" x14ac:dyDescent="0.2">
      <c r="B158" s="77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I158" s="79"/>
    </row>
    <row r="159" spans="2:35" ht="12.75" x14ac:dyDescent="0.2">
      <c r="B159" s="77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I159" s="79"/>
    </row>
    <row r="160" spans="2:35" ht="12.75" x14ac:dyDescent="0.2">
      <c r="B160" s="77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I160" s="79"/>
    </row>
    <row r="161" spans="2:35" ht="12.75" x14ac:dyDescent="0.2">
      <c r="B161" s="77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I161" s="79"/>
    </row>
    <row r="162" spans="2:35" ht="12.75" x14ac:dyDescent="0.2">
      <c r="B162" s="77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I162" s="79"/>
    </row>
    <row r="163" spans="2:35" ht="12.75" x14ac:dyDescent="0.2">
      <c r="B163" s="77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I163" s="79"/>
    </row>
    <row r="164" spans="2:35" ht="12.75" x14ac:dyDescent="0.2">
      <c r="B164" s="77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I164" s="79"/>
    </row>
    <row r="165" spans="2:35" ht="12.75" x14ac:dyDescent="0.2">
      <c r="B165" s="77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I165" s="79"/>
    </row>
    <row r="166" spans="2:35" ht="12.75" x14ac:dyDescent="0.2">
      <c r="B166" s="77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I166" s="79"/>
    </row>
    <row r="167" spans="2:35" ht="12.75" x14ac:dyDescent="0.2">
      <c r="B167" s="77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I167" s="79"/>
    </row>
    <row r="168" spans="2:35" ht="12.75" x14ac:dyDescent="0.2">
      <c r="B168" s="77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I168" s="79"/>
    </row>
    <row r="169" spans="2:35" ht="12.75" x14ac:dyDescent="0.2">
      <c r="B169" s="77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I169" s="79"/>
    </row>
    <row r="170" spans="2:35" ht="12.75" x14ac:dyDescent="0.2">
      <c r="B170" s="77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I170" s="79"/>
    </row>
    <row r="171" spans="2:35" ht="12.75" x14ac:dyDescent="0.2">
      <c r="B171" s="77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I171" s="79"/>
    </row>
    <row r="172" spans="2:35" ht="12.75" x14ac:dyDescent="0.2">
      <c r="B172" s="77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I172" s="79"/>
    </row>
    <row r="173" spans="2:35" ht="12.75" x14ac:dyDescent="0.2">
      <c r="B173" s="77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I173" s="79"/>
    </row>
    <row r="174" spans="2:35" ht="12.75" x14ac:dyDescent="0.2">
      <c r="B174" s="77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I174" s="79"/>
    </row>
    <row r="175" spans="2:35" ht="12.75" x14ac:dyDescent="0.2">
      <c r="B175" s="77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I175" s="79"/>
    </row>
    <row r="176" spans="2:35" ht="12.75" x14ac:dyDescent="0.2">
      <c r="B176" s="77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I176" s="79"/>
    </row>
    <row r="177" spans="2:35" ht="12.75" x14ac:dyDescent="0.2">
      <c r="B177" s="77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I177" s="79"/>
    </row>
    <row r="178" spans="2:35" ht="12.75" x14ac:dyDescent="0.2">
      <c r="B178" s="77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I178" s="79"/>
    </row>
    <row r="179" spans="2:35" ht="12.75" x14ac:dyDescent="0.2">
      <c r="B179" s="77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I179" s="79"/>
    </row>
    <row r="180" spans="2:35" ht="12.75" x14ac:dyDescent="0.2">
      <c r="B180" s="77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I180" s="79"/>
    </row>
    <row r="181" spans="2:35" ht="12.75" x14ac:dyDescent="0.2">
      <c r="B181" s="77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I181" s="79"/>
    </row>
    <row r="182" spans="2:35" ht="12.75" x14ac:dyDescent="0.2">
      <c r="B182" s="77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I182" s="79"/>
    </row>
    <row r="183" spans="2:35" ht="12.75" x14ac:dyDescent="0.2">
      <c r="B183" s="77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I183" s="79"/>
    </row>
    <row r="184" spans="2:35" ht="12.75" x14ac:dyDescent="0.2">
      <c r="B184" s="77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I184" s="79"/>
    </row>
    <row r="185" spans="2:35" ht="12.75" x14ac:dyDescent="0.2">
      <c r="B185" s="77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I185" s="79"/>
    </row>
    <row r="186" spans="2:35" ht="12.75" x14ac:dyDescent="0.2">
      <c r="B186" s="77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I186" s="79"/>
    </row>
    <row r="187" spans="2:35" ht="12.75" x14ac:dyDescent="0.2">
      <c r="B187" s="77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I187" s="79"/>
    </row>
    <row r="188" spans="2:35" ht="12.75" x14ac:dyDescent="0.2">
      <c r="B188" s="77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I188" s="79"/>
    </row>
    <row r="189" spans="2:35" ht="12.75" x14ac:dyDescent="0.2">
      <c r="B189" s="77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I189" s="79"/>
    </row>
    <row r="190" spans="2:35" ht="12.75" x14ac:dyDescent="0.2">
      <c r="B190" s="77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I190" s="79"/>
    </row>
    <row r="191" spans="2:35" ht="12.75" x14ac:dyDescent="0.2">
      <c r="B191" s="77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I191" s="79"/>
    </row>
    <row r="192" spans="2:35" ht="12.75" x14ac:dyDescent="0.2">
      <c r="B192" s="77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I192" s="79"/>
    </row>
    <row r="193" spans="2:35" ht="12.75" x14ac:dyDescent="0.2">
      <c r="B193" s="77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I193" s="79"/>
    </row>
    <row r="194" spans="2:35" ht="12.75" x14ac:dyDescent="0.2">
      <c r="B194" s="77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I194" s="79"/>
    </row>
    <row r="195" spans="2:35" ht="12.75" x14ac:dyDescent="0.2">
      <c r="B195" s="77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I195" s="79"/>
    </row>
    <row r="196" spans="2:35" ht="12.75" x14ac:dyDescent="0.2">
      <c r="B196" s="77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I196" s="79"/>
    </row>
    <row r="197" spans="2:35" ht="12.75" x14ac:dyDescent="0.2">
      <c r="B197" s="77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I197" s="79"/>
    </row>
    <row r="198" spans="2:35" ht="12.75" x14ac:dyDescent="0.2">
      <c r="B198" s="77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I198" s="79"/>
    </row>
    <row r="199" spans="2:35" ht="12.75" x14ac:dyDescent="0.2">
      <c r="B199" s="77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I199" s="79"/>
    </row>
    <row r="200" spans="2:35" ht="12.75" x14ac:dyDescent="0.2">
      <c r="B200" s="77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I200" s="79"/>
    </row>
    <row r="201" spans="2:35" ht="12.75" x14ac:dyDescent="0.2">
      <c r="B201" s="77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I201" s="79"/>
    </row>
    <row r="202" spans="2:35" ht="12.75" x14ac:dyDescent="0.2">
      <c r="B202" s="77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I202" s="79"/>
    </row>
    <row r="203" spans="2:35" ht="12.75" x14ac:dyDescent="0.2">
      <c r="B203" s="77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I203" s="79"/>
    </row>
    <row r="204" spans="2:35" ht="12.75" x14ac:dyDescent="0.2">
      <c r="B204" s="77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I204" s="79"/>
    </row>
    <row r="205" spans="2:35" ht="12.75" x14ac:dyDescent="0.2">
      <c r="B205" s="77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I205" s="79"/>
    </row>
    <row r="206" spans="2:35" ht="12.75" x14ac:dyDescent="0.2">
      <c r="B206" s="77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I206" s="79"/>
    </row>
    <row r="207" spans="2:35" ht="12.75" x14ac:dyDescent="0.2">
      <c r="B207" s="77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I207" s="79"/>
    </row>
    <row r="208" spans="2:35" ht="12.75" x14ac:dyDescent="0.2">
      <c r="B208" s="77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I208" s="79"/>
    </row>
    <row r="209" spans="2:35" ht="12.75" x14ac:dyDescent="0.2">
      <c r="B209" s="77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I209" s="79"/>
    </row>
    <row r="210" spans="2:35" ht="12.75" x14ac:dyDescent="0.2">
      <c r="B210" s="77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I210" s="79"/>
    </row>
    <row r="211" spans="2:35" ht="12.75" x14ac:dyDescent="0.2">
      <c r="B211" s="77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I211" s="79"/>
    </row>
    <row r="212" spans="2:35" ht="12.75" x14ac:dyDescent="0.2">
      <c r="B212" s="77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I212" s="79"/>
    </row>
    <row r="213" spans="2:35" ht="12.75" x14ac:dyDescent="0.2">
      <c r="B213" s="77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I213" s="79"/>
    </row>
    <row r="214" spans="2:35" ht="12.75" x14ac:dyDescent="0.2">
      <c r="B214" s="77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I214" s="79"/>
    </row>
    <row r="215" spans="2:35" ht="12.75" x14ac:dyDescent="0.2">
      <c r="B215" s="77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I215" s="79"/>
    </row>
    <row r="216" spans="2:35" ht="12.75" x14ac:dyDescent="0.2">
      <c r="B216" s="77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I216" s="79"/>
    </row>
    <row r="217" spans="2:35" ht="12.75" x14ac:dyDescent="0.2">
      <c r="B217" s="77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I217" s="79"/>
    </row>
    <row r="218" spans="2:35" ht="12.75" x14ac:dyDescent="0.2">
      <c r="B218" s="77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I218" s="79"/>
    </row>
    <row r="219" spans="2:35" ht="12.75" x14ac:dyDescent="0.2">
      <c r="B219" s="77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I219" s="79"/>
    </row>
    <row r="220" spans="2:35" ht="12.75" x14ac:dyDescent="0.2">
      <c r="B220" s="77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I220" s="79"/>
    </row>
    <row r="221" spans="2:35" ht="12.75" x14ac:dyDescent="0.2">
      <c r="B221" s="77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I221" s="79"/>
    </row>
    <row r="222" spans="2:35" ht="12.75" x14ac:dyDescent="0.2">
      <c r="B222" s="77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I222" s="79"/>
    </row>
    <row r="223" spans="2:35" ht="12.75" x14ac:dyDescent="0.2">
      <c r="B223" s="77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I223" s="79"/>
    </row>
    <row r="224" spans="2:35" ht="12.75" x14ac:dyDescent="0.2">
      <c r="B224" s="77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I224" s="79"/>
    </row>
    <row r="225" spans="2:35" ht="12.75" x14ac:dyDescent="0.2">
      <c r="B225" s="77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I225" s="79"/>
    </row>
    <row r="226" spans="2:35" ht="12.75" x14ac:dyDescent="0.2">
      <c r="B226" s="77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I226" s="79"/>
    </row>
    <row r="227" spans="2:35" ht="12.75" x14ac:dyDescent="0.2">
      <c r="B227" s="77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I227" s="79"/>
    </row>
    <row r="228" spans="2:35" ht="12.75" x14ac:dyDescent="0.2">
      <c r="B228" s="77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I228" s="79"/>
    </row>
    <row r="229" spans="2:35" ht="12.75" x14ac:dyDescent="0.2">
      <c r="B229" s="77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I229" s="79"/>
    </row>
    <row r="230" spans="2:35" ht="12.75" x14ac:dyDescent="0.2">
      <c r="B230" s="77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I230" s="79"/>
    </row>
    <row r="231" spans="2:35" ht="12.75" x14ac:dyDescent="0.2">
      <c r="B231" s="77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I231" s="79"/>
    </row>
    <row r="232" spans="2:35" ht="12.75" x14ac:dyDescent="0.2">
      <c r="B232" s="77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I232" s="79"/>
    </row>
    <row r="233" spans="2:35" ht="12.75" x14ac:dyDescent="0.2">
      <c r="B233" s="77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I233" s="79"/>
    </row>
    <row r="234" spans="2:35" ht="12.75" x14ac:dyDescent="0.2">
      <c r="B234" s="77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I234" s="79"/>
    </row>
    <row r="235" spans="2:35" ht="12.75" x14ac:dyDescent="0.2">
      <c r="B235" s="77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I235" s="79"/>
    </row>
    <row r="236" spans="2:35" ht="12.75" x14ac:dyDescent="0.2">
      <c r="B236" s="77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I236" s="79"/>
    </row>
    <row r="237" spans="2:35" ht="12.75" x14ac:dyDescent="0.2">
      <c r="B237" s="77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I237" s="79"/>
    </row>
    <row r="238" spans="2:35" ht="12.75" x14ac:dyDescent="0.2">
      <c r="B238" s="77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I238" s="79"/>
    </row>
    <row r="239" spans="2:35" ht="12.75" x14ac:dyDescent="0.2">
      <c r="B239" s="77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I239" s="79"/>
    </row>
    <row r="240" spans="2:35" ht="12.75" x14ac:dyDescent="0.2">
      <c r="B240" s="77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I240" s="79"/>
    </row>
    <row r="241" spans="2:35" ht="12.75" x14ac:dyDescent="0.2"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I241" s="79"/>
    </row>
    <row r="242" spans="2:35" ht="12.75" x14ac:dyDescent="0.2">
      <c r="B242" s="77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I242" s="79"/>
    </row>
    <row r="243" spans="2:35" ht="12.75" x14ac:dyDescent="0.2">
      <c r="B243" s="77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I243" s="79"/>
    </row>
    <row r="244" spans="2:35" ht="12.75" x14ac:dyDescent="0.2">
      <c r="B244" s="77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I244" s="79"/>
    </row>
    <row r="245" spans="2:35" ht="12.75" x14ac:dyDescent="0.2">
      <c r="B245" s="77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I245" s="79"/>
    </row>
    <row r="246" spans="2:35" ht="12.75" x14ac:dyDescent="0.2">
      <c r="B246" s="77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I246" s="79"/>
    </row>
    <row r="247" spans="2:35" ht="12.75" x14ac:dyDescent="0.2">
      <c r="B247" s="77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I247" s="79"/>
    </row>
    <row r="248" spans="2:35" ht="12.75" x14ac:dyDescent="0.2">
      <c r="B248" s="77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I248" s="79"/>
    </row>
    <row r="249" spans="2:35" ht="12.75" x14ac:dyDescent="0.2">
      <c r="B249" s="77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I249" s="79"/>
    </row>
    <row r="250" spans="2:35" ht="12.75" x14ac:dyDescent="0.2">
      <c r="B250" s="77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I250" s="79"/>
    </row>
    <row r="251" spans="2:35" ht="12.75" x14ac:dyDescent="0.2">
      <c r="B251" s="77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I251" s="79"/>
    </row>
    <row r="252" spans="2:35" ht="12.75" x14ac:dyDescent="0.2">
      <c r="B252" s="77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I252" s="79"/>
    </row>
    <row r="253" spans="2:35" ht="12.75" x14ac:dyDescent="0.2">
      <c r="B253" s="77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I253" s="79"/>
    </row>
    <row r="254" spans="2:35" ht="12.75" x14ac:dyDescent="0.2">
      <c r="B254" s="77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I254" s="79"/>
    </row>
    <row r="255" spans="2:35" ht="12.75" x14ac:dyDescent="0.2">
      <c r="B255" s="77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I255" s="79"/>
    </row>
    <row r="256" spans="2:35" ht="12.75" x14ac:dyDescent="0.2">
      <c r="B256" s="77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I256" s="79"/>
    </row>
    <row r="257" spans="2:35" ht="12.75" x14ac:dyDescent="0.2">
      <c r="B257" s="77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I257" s="79"/>
    </row>
    <row r="258" spans="2:35" ht="12.75" x14ac:dyDescent="0.2">
      <c r="B258" s="77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I258" s="79"/>
    </row>
    <row r="259" spans="2:35" ht="12.75" x14ac:dyDescent="0.2">
      <c r="B259" s="77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I259" s="79"/>
    </row>
    <row r="260" spans="2:35" ht="12.75" x14ac:dyDescent="0.2">
      <c r="B260" s="77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I260" s="79"/>
    </row>
    <row r="261" spans="2:35" ht="12.75" x14ac:dyDescent="0.2">
      <c r="B261" s="77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I261" s="79"/>
    </row>
    <row r="262" spans="2:35" ht="12.75" x14ac:dyDescent="0.2">
      <c r="B262" s="77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I262" s="79"/>
    </row>
    <row r="263" spans="2:35" ht="12.75" x14ac:dyDescent="0.2">
      <c r="B263" s="77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I263" s="79"/>
    </row>
    <row r="264" spans="2:35" ht="12.75" x14ac:dyDescent="0.2">
      <c r="B264" s="77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I264" s="79"/>
    </row>
    <row r="265" spans="2:35" ht="12.75" x14ac:dyDescent="0.2">
      <c r="B265" s="77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I265" s="79"/>
    </row>
    <row r="266" spans="2:35" ht="12.75" x14ac:dyDescent="0.2">
      <c r="B266" s="77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I266" s="79"/>
    </row>
    <row r="267" spans="2:35" ht="12.75" x14ac:dyDescent="0.2">
      <c r="B267" s="77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I267" s="79"/>
    </row>
    <row r="268" spans="2:35" ht="12.75" x14ac:dyDescent="0.2">
      <c r="B268" s="77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I268" s="79"/>
    </row>
    <row r="269" spans="2:35" ht="12.75" x14ac:dyDescent="0.2">
      <c r="B269" s="77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I269" s="79"/>
    </row>
    <row r="270" spans="2:35" ht="12.75" x14ac:dyDescent="0.2">
      <c r="B270" s="77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I270" s="79"/>
    </row>
    <row r="271" spans="2:35" ht="12.75" x14ac:dyDescent="0.2">
      <c r="B271" s="77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I271" s="79"/>
    </row>
    <row r="272" spans="2:35" ht="12.75" x14ac:dyDescent="0.2">
      <c r="B272" s="77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I272" s="79"/>
    </row>
    <row r="273" spans="2:35" ht="12.75" x14ac:dyDescent="0.2">
      <c r="B273" s="77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I273" s="79"/>
    </row>
    <row r="274" spans="2:35" ht="12.75" x14ac:dyDescent="0.2">
      <c r="B274" s="77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I274" s="79"/>
    </row>
    <row r="275" spans="2:35" ht="12.75" x14ac:dyDescent="0.2">
      <c r="B275" s="77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I275" s="79"/>
    </row>
    <row r="276" spans="2:35" ht="12.75" x14ac:dyDescent="0.2">
      <c r="B276" s="77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I276" s="79"/>
    </row>
    <row r="277" spans="2:35" ht="12.75" x14ac:dyDescent="0.2">
      <c r="B277" s="77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I277" s="79"/>
    </row>
    <row r="278" spans="2:35" ht="12.75" x14ac:dyDescent="0.2">
      <c r="B278" s="77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I278" s="79"/>
    </row>
    <row r="279" spans="2:35" ht="12.75" x14ac:dyDescent="0.2">
      <c r="B279" s="77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I279" s="79"/>
    </row>
    <row r="280" spans="2:35" ht="12.75" x14ac:dyDescent="0.2">
      <c r="B280" s="77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I280" s="79"/>
    </row>
    <row r="281" spans="2:35" ht="12.75" x14ac:dyDescent="0.2">
      <c r="B281" s="77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I281" s="79"/>
    </row>
    <row r="282" spans="2:35" ht="12.75" x14ac:dyDescent="0.2">
      <c r="B282" s="77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I282" s="79"/>
    </row>
    <row r="283" spans="2:35" ht="12.75" x14ac:dyDescent="0.2">
      <c r="B283" s="77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I283" s="79"/>
    </row>
    <row r="284" spans="2:35" ht="12.75" x14ac:dyDescent="0.2">
      <c r="B284" s="77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I284" s="79"/>
    </row>
    <row r="285" spans="2:35" ht="12.75" x14ac:dyDescent="0.2">
      <c r="B285" s="77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I285" s="79"/>
    </row>
    <row r="286" spans="2:35" ht="12.75" x14ac:dyDescent="0.2">
      <c r="B286" s="77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I286" s="79"/>
    </row>
    <row r="287" spans="2:35" ht="12.75" x14ac:dyDescent="0.2">
      <c r="B287" s="77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I287" s="79"/>
    </row>
    <row r="288" spans="2:35" ht="12.75" x14ac:dyDescent="0.2">
      <c r="B288" s="77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I288" s="79"/>
    </row>
    <row r="289" spans="2:35" ht="12.75" x14ac:dyDescent="0.2">
      <c r="B289" s="77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I289" s="79"/>
    </row>
    <row r="290" spans="2:35" ht="12.75" x14ac:dyDescent="0.2">
      <c r="B290" s="77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I290" s="79"/>
    </row>
    <row r="291" spans="2:35" ht="12.75" x14ac:dyDescent="0.2">
      <c r="B291" s="77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I291" s="79"/>
    </row>
    <row r="292" spans="2:35" ht="12.75" x14ac:dyDescent="0.2">
      <c r="B292" s="77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I292" s="79"/>
    </row>
    <row r="293" spans="2:35" ht="12.75" x14ac:dyDescent="0.2">
      <c r="B293" s="77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I293" s="79"/>
    </row>
    <row r="294" spans="2:35" ht="12.75" x14ac:dyDescent="0.2">
      <c r="B294" s="77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I294" s="79"/>
    </row>
    <row r="295" spans="2:35" ht="12.75" x14ac:dyDescent="0.2">
      <c r="B295" s="77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I295" s="79"/>
    </row>
    <row r="296" spans="2:35" ht="12.75" x14ac:dyDescent="0.2">
      <c r="B296" s="77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I296" s="79"/>
    </row>
    <row r="297" spans="2:35" ht="12.75" x14ac:dyDescent="0.2">
      <c r="B297" s="77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I297" s="79"/>
    </row>
    <row r="298" spans="2:35" ht="12.75" x14ac:dyDescent="0.2">
      <c r="B298" s="77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I298" s="79"/>
    </row>
    <row r="299" spans="2:35" ht="12.75" x14ac:dyDescent="0.2">
      <c r="B299" s="77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I299" s="79"/>
    </row>
    <row r="300" spans="2:35" ht="12.75" x14ac:dyDescent="0.2">
      <c r="B300" s="77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I300" s="79"/>
    </row>
    <row r="301" spans="2:35" ht="12.75" x14ac:dyDescent="0.2">
      <c r="B301" s="77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I301" s="79"/>
    </row>
    <row r="302" spans="2:35" ht="12.75" x14ac:dyDescent="0.2">
      <c r="B302" s="77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I302" s="79"/>
    </row>
    <row r="303" spans="2:35" ht="12.75" x14ac:dyDescent="0.2">
      <c r="B303" s="77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I303" s="79"/>
    </row>
    <row r="304" spans="2:35" ht="12.75" x14ac:dyDescent="0.2">
      <c r="B304" s="77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I304" s="79"/>
    </row>
    <row r="305" spans="2:35" ht="12.75" x14ac:dyDescent="0.2">
      <c r="B305" s="77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I305" s="79"/>
    </row>
    <row r="306" spans="2:35" ht="12.75" x14ac:dyDescent="0.2">
      <c r="B306" s="77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I306" s="79"/>
    </row>
    <row r="307" spans="2:35" ht="12.75" x14ac:dyDescent="0.2">
      <c r="B307" s="77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I307" s="79"/>
    </row>
    <row r="308" spans="2:35" ht="12.75" x14ac:dyDescent="0.2">
      <c r="B308" s="77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I308" s="79"/>
    </row>
    <row r="309" spans="2:35" ht="12.75" x14ac:dyDescent="0.2">
      <c r="B309" s="77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I309" s="79"/>
    </row>
    <row r="310" spans="2:35" ht="12.75" x14ac:dyDescent="0.2">
      <c r="B310" s="77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I310" s="79"/>
    </row>
    <row r="311" spans="2:35" ht="12.75" x14ac:dyDescent="0.2">
      <c r="B311" s="77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I311" s="79"/>
    </row>
    <row r="312" spans="2:35" ht="12.75" x14ac:dyDescent="0.2">
      <c r="B312" s="77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I312" s="79"/>
    </row>
    <row r="313" spans="2:35" ht="12.75" x14ac:dyDescent="0.2">
      <c r="B313" s="77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I313" s="79"/>
    </row>
    <row r="314" spans="2:35" ht="12.75" x14ac:dyDescent="0.2">
      <c r="B314" s="77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I314" s="79"/>
    </row>
    <row r="315" spans="2:35" ht="12.75" x14ac:dyDescent="0.2">
      <c r="B315" s="77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I315" s="79"/>
    </row>
    <row r="316" spans="2:35" ht="12.75" x14ac:dyDescent="0.2">
      <c r="B316" s="77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I316" s="79"/>
    </row>
    <row r="317" spans="2:35" ht="12.75" x14ac:dyDescent="0.2">
      <c r="B317" s="77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I317" s="79"/>
    </row>
    <row r="318" spans="2:35" ht="12.75" x14ac:dyDescent="0.2">
      <c r="B318" s="77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I318" s="79"/>
    </row>
    <row r="319" spans="2:35" ht="12.75" x14ac:dyDescent="0.2">
      <c r="B319" s="77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I319" s="79"/>
    </row>
    <row r="320" spans="2:35" ht="12.75" x14ac:dyDescent="0.2">
      <c r="B320" s="77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I320" s="79"/>
    </row>
    <row r="321" spans="2:35" ht="12.75" x14ac:dyDescent="0.2">
      <c r="B321" s="77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I321" s="79"/>
    </row>
    <row r="322" spans="2:35" ht="12.75" x14ac:dyDescent="0.2">
      <c r="B322" s="77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I322" s="79"/>
    </row>
    <row r="323" spans="2:35" ht="12.75" x14ac:dyDescent="0.2">
      <c r="B323" s="77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I323" s="79"/>
    </row>
    <row r="324" spans="2:35" ht="12.75" x14ac:dyDescent="0.2">
      <c r="B324" s="77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I324" s="79"/>
    </row>
    <row r="325" spans="2:35" ht="12.75" x14ac:dyDescent="0.2">
      <c r="B325" s="77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I325" s="79"/>
    </row>
    <row r="326" spans="2:35" ht="12.75" x14ac:dyDescent="0.2">
      <c r="B326" s="77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I326" s="79"/>
    </row>
    <row r="327" spans="2:35" ht="12.75" x14ac:dyDescent="0.2">
      <c r="B327" s="77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I327" s="79"/>
    </row>
    <row r="328" spans="2:35" ht="12.75" x14ac:dyDescent="0.2">
      <c r="B328" s="77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I328" s="79"/>
    </row>
    <row r="329" spans="2:35" ht="12.75" x14ac:dyDescent="0.2">
      <c r="B329" s="77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I329" s="79"/>
    </row>
    <row r="330" spans="2:35" ht="12.75" x14ac:dyDescent="0.2">
      <c r="B330" s="77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I330" s="79"/>
    </row>
    <row r="331" spans="2:35" ht="12.75" x14ac:dyDescent="0.2">
      <c r="B331" s="77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I331" s="79"/>
    </row>
    <row r="332" spans="2:35" ht="12.75" x14ac:dyDescent="0.2">
      <c r="B332" s="77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I332" s="79"/>
    </row>
    <row r="333" spans="2:35" ht="12.75" x14ac:dyDescent="0.2">
      <c r="B333" s="77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I333" s="79"/>
    </row>
    <row r="334" spans="2:35" ht="12.75" x14ac:dyDescent="0.2">
      <c r="B334" s="77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I334" s="79"/>
    </row>
    <row r="335" spans="2:35" ht="12.75" x14ac:dyDescent="0.2">
      <c r="B335" s="77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I335" s="79"/>
    </row>
    <row r="336" spans="2:35" ht="12.75" x14ac:dyDescent="0.2">
      <c r="B336" s="77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I336" s="79"/>
    </row>
    <row r="337" spans="2:35" ht="12.75" x14ac:dyDescent="0.2">
      <c r="B337" s="77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I337" s="79"/>
    </row>
    <row r="338" spans="2:35" ht="12.75" x14ac:dyDescent="0.2">
      <c r="B338" s="77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I338" s="79"/>
    </row>
    <row r="339" spans="2:35" ht="12.75" x14ac:dyDescent="0.2">
      <c r="B339" s="77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I339" s="79"/>
    </row>
    <row r="340" spans="2:35" ht="12.75" x14ac:dyDescent="0.2">
      <c r="B340" s="77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I340" s="79"/>
    </row>
    <row r="341" spans="2:35" ht="12.75" x14ac:dyDescent="0.2">
      <c r="B341" s="77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I341" s="79"/>
    </row>
    <row r="342" spans="2:35" ht="12.75" x14ac:dyDescent="0.2">
      <c r="B342" s="77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I342" s="79"/>
    </row>
    <row r="343" spans="2:35" ht="12.75" x14ac:dyDescent="0.2">
      <c r="B343" s="77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I343" s="79"/>
    </row>
    <row r="344" spans="2:35" ht="12.75" x14ac:dyDescent="0.2">
      <c r="B344" s="77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I344" s="79"/>
    </row>
    <row r="345" spans="2:35" ht="12.75" x14ac:dyDescent="0.2">
      <c r="B345" s="77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I345" s="79"/>
    </row>
    <row r="346" spans="2:35" ht="12.75" x14ac:dyDescent="0.2">
      <c r="B346" s="77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I346" s="79"/>
    </row>
    <row r="347" spans="2:35" ht="12.75" x14ac:dyDescent="0.2">
      <c r="B347" s="77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I347" s="79"/>
    </row>
    <row r="348" spans="2:35" ht="12.75" x14ac:dyDescent="0.2">
      <c r="B348" s="77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I348" s="79"/>
    </row>
    <row r="349" spans="2:35" ht="12.75" x14ac:dyDescent="0.2">
      <c r="B349" s="77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I349" s="79"/>
    </row>
    <row r="350" spans="2:35" ht="12.75" x14ac:dyDescent="0.2">
      <c r="B350" s="77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I350" s="79"/>
    </row>
    <row r="351" spans="2:35" ht="12.75" x14ac:dyDescent="0.2">
      <c r="B351" s="77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I351" s="79"/>
    </row>
    <row r="352" spans="2:35" ht="12.75" x14ac:dyDescent="0.2">
      <c r="B352" s="77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I352" s="79"/>
    </row>
    <row r="353" spans="2:35" ht="12.75" x14ac:dyDescent="0.2">
      <c r="B353" s="77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I353" s="79"/>
    </row>
    <row r="354" spans="2:35" ht="12.75" x14ac:dyDescent="0.2">
      <c r="B354" s="77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I354" s="79"/>
    </row>
    <row r="355" spans="2:35" ht="12.75" x14ac:dyDescent="0.2">
      <c r="B355" s="77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I355" s="79"/>
    </row>
    <row r="356" spans="2:35" ht="12.75" x14ac:dyDescent="0.2">
      <c r="B356" s="77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I356" s="79"/>
    </row>
    <row r="357" spans="2:35" ht="12.75" x14ac:dyDescent="0.2">
      <c r="B357" s="77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I357" s="79"/>
    </row>
    <row r="358" spans="2:35" ht="12.75" x14ac:dyDescent="0.2">
      <c r="B358" s="77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I358" s="79"/>
    </row>
    <row r="359" spans="2:35" ht="12.75" x14ac:dyDescent="0.2">
      <c r="B359" s="77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I359" s="79"/>
    </row>
    <row r="360" spans="2:35" ht="12.75" x14ac:dyDescent="0.2">
      <c r="B360" s="77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I360" s="79"/>
    </row>
    <row r="361" spans="2:35" ht="12.75" x14ac:dyDescent="0.2">
      <c r="B361" s="77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I361" s="79"/>
    </row>
    <row r="362" spans="2:35" ht="12.75" x14ac:dyDescent="0.2">
      <c r="B362" s="77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I362" s="79"/>
    </row>
    <row r="363" spans="2:35" ht="12.75" x14ac:dyDescent="0.2">
      <c r="B363" s="77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I363" s="79"/>
    </row>
    <row r="364" spans="2:35" ht="12.75" x14ac:dyDescent="0.2">
      <c r="B364" s="77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I364" s="79"/>
    </row>
    <row r="365" spans="2:35" ht="12.75" x14ac:dyDescent="0.2">
      <c r="B365" s="77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I365" s="79"/>
    </row>
    <row r="366" spans="2:35" ht="12.75" x14ac:dyDescent="0.2">
      <c r="B366" s="77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I366" s="79"/>
    </row>
    <row r="367" spans="2:35" ht="12.75" x14ac:dyDescent="0.2">
      <c r="B367" s="77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I367" s="79"/>
    </row>
    <row r="368" spans="2:35" ht="12.75" x14ac:dyDescent="0.2">
      <c r="B368" s="77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I368" s="79"/>
    </row>
    <row r="369" spans="2:35" ht="12.75" x14ac:dyDescent="0.2">
      <c r="B369" s="77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I369" s="79"/>
    </row>
    <row r="370" spans="2:35" ht="12.75" x14ac:dyDescent="0.2">
      <c r="B370" s="77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I370" s="79"/>
    </row>
    <row r="371" spans="2:35" ht="12.75" x14ac:dyDescent="0.2">
      <c r="B371" s="77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I371" s="79"/>
    </row>
    <row r="372" spans="2:35" ht="12.75" x14ac:dyDescent="0.2">
      <c r="B372" s="77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I372" s="79"/>
    </row>
    <row r="373" spans="2:35" ht="12.75" x14ac:dyDescent="0.2">
      <c r="B373" s="77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I373" s="79"/>
    </row>
    <row r="374" spans="2:35" ht="12.75" x14ac:dyDescent="0.2">
      <c r="B374" s="77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I374" s="79"/>
    </row>
    <row r="375" spans="2:35" ht="12.75" x14ac:dyDescent="0.2">
      <c r="B375" s="77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I375" s="79"/>
    </row>
    <row r="376" spans="2:35" ht="12.75" x14ac:dyDescent="0.2">
      <c r="B376" s="77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I376" s="79"/>
    </row>
    <row r="377" spans="2:35" ht="12.75" x14ac:dyDescent="0.2">
      <c r="B377" s="77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I377" s="79"/>
    </row>
    <row r="378" spans="2:35" ht="12.75" x14ac:dyDescent="0.2">
      <c r="B378" s="77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I378" s="79"/>
    </row>
    <row r="379" spans="2:35" ht="12.75" x14ac:dyDescent="0.2">
      <c r="B379" s="77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I379" s="79"/>
    </row>
    <row r="380" spans="2:35" ht="12.75" x14ac:dyDescent="0.2">
      <c r="B380" s="77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I380" s="79"/>
    </row>
    <row r="381" spans="2:35" ht="12.75" x14ac:dyDescent="0.2">
      <c r="B381" s="77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I381" s="79"/>
    </row>
    <row r="382" spans="2:35" ht="12.75" x14ac:dyDescent="0.2">
      <c r="B382" s="77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I382" s="79"/>
    </row>
    <row r="383" spans="2:35" ht="12.75" x14ac:dyDescent="0.2">
      <c r="B383" s="77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I383" s="79"/>
    </row>
    <row r="384" spans="2:35" ht="12.75" x14ac:dyDescent="0.2">
      <c r="B384" s="77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I384" s="79"/>
    </row>
    <row r="385" spans="2:35" ht="12.75" x14ac:dyDescent="0.2">
      <c r="B385" s="77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I385" s="79"/>
    </row>
    <row r="386" spans="2:35" ht="12.75" x14ac:dyDescent="0.2">
      <c r="B386" s="77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I386" s="79"/>
    </row>
    <row r="387" spans="2:35" ht="12.75" x14ac:dyDescent="0.2">
      <c r="B387" s="77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I387" s="79"/>
    </row>
    <row r="388" spans="2:35" ht="12.75" x14ac:dyDescent="0.2">
      <c r="B388" s="77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I388" s="79"/>
    </row>
    <row r="389" spans="2:35" ht="12.75" x14ac:dyDescent="0.2">
      <c r="B389" s="77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I389" s="79"/>
    </row>
    <row r="390" spans="2:35" ht="12.75" x14ac:dyDescent="0.2">
      <c r="B390" s="77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I390" s="79"/>
    </row>
    <row r="391" spans="2:35" ht="12.75" x14ac:dyDescent="0.2">
      <c r="B391" s="77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I391" s="79"/>
    </row>
    <row r="392" spans="2:35" ht="12.75" x14ac:dyDescent="0.2">
      <c r="B392" s="77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I392" s="79"/>
    </row>
    <row r="393" spans="2:35" ht="12.75" x14ac:dyDescent="0.2">
      <c r="B393" s="77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I393" s="79"/>
    </row>
    <row r="394" spans="2:35" ht="12.75" x14ac:dyDescent="0.2">
      <c r="B394" s="77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I394" s="79"/>
    </row>
    <row r="395" spans="2:35" ht="12.75" x14ac:dyDescent="0.2">
      <c r="B395" s="77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I395" s="79"/>
    </row>
    <row r="396" spans="2:35" ht="12.75" x14ac:dyDescent="0.2">
      <c r="B396" s="77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I396" s="79"/>
    </row>
    <row r="397" spans="2:35" ht="12.75" x14ac:dyDescent="0.2">
      <c r="B397" s="77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I397" s="79"/>
    </row>
    <row r="398" spans="2:35" ht="12.75" x14ac:dyDescent="0.2">
      <c r="B398" s="77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I398" s="79"/>
    </row>
    <row r="399" spans="2:35" ht="12.75" x14ac:dyDescent="0.2">
      <c r="B399" s="77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I399" s="79"/>
    </row>
    <row r="400" spans="2:35" ht="12.75" x14ac:dyDescent="0.2">
      <c r="B400" s="77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I400" s="79"/>
    </row>
    <row r="401" spans="2:35" ht="12.75" x14ac:dyDescent="0.2">
      <c r="B401" s="77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I401" s="79"/>
    </row>
    <row r="402" spans="2:35" ht="12.75" x14ac:dyDescent="0.2">
      <c r="B402" s="77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I402" s="79"/>
    </row>
    <row r="403" spans="2:35" ht="12.75" x14ac:dyDescent="0.2">
      <c r="B403" s="77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I403" s="79"/>
    </row>
    <row r="404" spans="2:35" ht="12.75" x14ac:dyDescent="0.2">
      <c r="B404" s="77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I404" s="79"/>
    </row>
    <row r="405" spans="2:35" ht="12.75" x14ac:dyDescent="0.2">
      <c r="B405" s="77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I405" s="79"/>
    </row>
    <row r="406" spans="2:35" ht="12.75" x14ac:dyDescent="0.2">
      <c r="B406" s="77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I406" s="79"/>
    </row>
    <row r="407" spans="2:35" ht="12.75" x14ac:dyDescent="0.2">
      <c r="B407" s="77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I407" s="79"/>
    </row>
    <row r="408" spans="2:35" ht="12.75" x14ac:dyDescent="0.2">
      <c r="B408" s="77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I408" s="79"/>
    </row>
    <row r="409" spans="2:35" ht="12.75" x14ac:dyDescent="0.2">
      <c r="B409" s="77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I409" s="79"/>
    </row>
    <row r="410" spans="2:35" ht="12.75" x14ac:dyDescent="0.2">
      <c r="B410" s="77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I410" s="79"/>
    </row>
    <row r="411" spans="2:35" ht="12.75" x14ac:dyDescent="0.2">
      <c r="B411" s="77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I411" s="79"/>
    </row>
    <row r="412" spans="2:35" ht="12.75" x14ac:dyDescent="0.2">
      <c r="B412" s="77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I412" s="79"/>
    </row>
    <row r="413" spans="2:35" ht="12.75" x14ac:dyDescent="0.2">
      <c r="B413" s="77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I413" s="79"/>
    </row>
    <row r="414" spans="2:35" ht="12.75" x14ac:dyDescent="0.2">
      <c r="B414" s="77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I414" s="79"/>
    </row>
    <row r="415" spans="2:35" ht="12.75" x14ac:dyDescent="0.2">
      <c r="B415" s="77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I415" s="79"/>
    </row>
    <row r="416" spans="2:35" ht="12.75" x14ac:dyDescent="0.2">
      <c r="B416" s="77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I416" s="79"/>
    </row>
    <row r="417" spans="2:35" ht="12.75" x14ac:dyDescent="0.2">
      <c r="B417" s="77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I417" s="79"/>
    </row>
    <row r="418" spans="2:35" ht="12.75" x14ac:dyDescent="0.2">
      <c r="B418" s="77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I418" s="79"/>
    </row>
    <row r="419" spans="2:35" ht="12.75" x14ac:dyDescent="0.2">
      <c r="B419" s="77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I419" s="79"/>
    </row>
    <row r="420" spans="2:35" ht="12.75" x14ac:dyDescent="0.2">
      <c r="B420" s="77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I420" s="79"/>
    </row>
    <row r="421" spans="2:35" ht="12.75" x14ac:dyDescent="0.2">
      <c r="B421" s="77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I421" s="79"/>
    </row>
    <row r="422" spans="2:35" ht="12.75" x14ac:dyDescent="0.2">
      <c r="B422" s="77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I422" s="79"/>
    </row>
    <row r="423" spans="2:35" ht="12.75" x14ac:dyDescent="0.2">
      <c r="B423" s="77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I423" s="79"/>
    </row>
    <row r="424" spans="2:35" ht="12.75" x14ac:dyDescent="0.2">
      <c r="B424" s="77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I424" s="79"/>
    </row>
    <row r="425" spans="2:35" ht="12.75" x14ac:dyDescent="0.2">
      <c r="B425" s="77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I425" s="79"/>
    </row>
    <row r="426" spans="2:35" ht="12.75" x14ac:dyDescent="0.2">
      <c r="B426" s="77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I426" s="79"/>
    </row>
    <row r="427" spans="2:35" ht="12.75" x14ac:dyDescent="0.2">
      <c r="B427" s="77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I427" s="79"/>
    </row>
    <row r="428" spans="2:35" ht="12.75" x14ac:dyDescent="0.2">
      <c r="B428" s="77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I428" s="79"/>
    </row>
    <row r="429" spans="2:35" ht="12.75" x14ac:dyDescent="0.2">
      <c r="B429" s="77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I429" s="79"/>
    </row>
    <row r="430" spans="2:35" ht="12.75" x14ac:dyDescent="0.2">
      <c r="B430" s="77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I430" s="79"/>
    </row>
    <row r="431" spans="2:35" ht="12.75" x14ac:dyDescent="0.2">
      <c r="B431" s="77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I431" s="79"/>
    </row>
    <row r="432" spans="2:35" ht="12.75" x14ac:dyDescent="0.2">
      <c r="B432" s="77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I432" s="79"/>
    </row>
    <row r="433" spans="2:35" ht="12.75" x14ac:dyDescent="0.2">
      <c r="B433" s="77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I433" s="79"/>
    </row>
    <row r="434" spans="2:35" ht="12.75" x14ac:dyDescent="0.2">
      <c r="B434" s="77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I434" s="79"/>
    </row>
    <row r="435" spans="2:35" ht="12.75" x14ac:dyDescent="0.2">
      <c r="B435" s="77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I435" s="79"/>
    </row>
    <row r="436" spans="2:35" ht="12.75" x14ac:dyDescent="0.2">
      <c r="B436" s="77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I436" s="79"/>
    </row>
    <row r="437" spans="2:35" ht="12.75" x14ac:dyDescent="0.2">
      <c r="B437" s="77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I437" s="79"/>
    </row>
    <row r="438" spans="2:35" ht="12.75" x14ac:dyDescent="0.2">
      <c r="B438" s="77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I438" s="79"/>
    </row>
    <row r="439" spans="2:35" ht="12.75" x14ac:dyDescent="0.2">
      <c r="B439" s="77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I439" s="79"/>
    </row>
    <row r="440" spans="2:35" ht="12.75" x14ac:dyDescent="0.2">
      <c r="B440" s="77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I440" s="79"/>
    </row>
    <row r="441" spans="2:35" ht="12.75" x14ac:dyDescent="0.2">
      <c r="B441" s="77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I441" s="79"/>
    </row>
    <row r="442" spans="2:35" ht="12.75" x14ac:dyDescent="0.2">
      <c r="B442" s="77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I442" s="79"/>
    </row>
    <row r="443" spans="2:35" ht="12.75" x14ac:dyDescent="0.2"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I443" s="79"/>
    </row>
    <row r="444" spans="2:35" ht="12.75" x14ac:dyDescent="0.2">
      <c r="B444" s="77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I444" s="79"/>
    </row>
    <row r="445" spans="2:35" ht="12.75" x14ac:dyDescent="0.2">
      <c r="B445" s="77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I445" s="79"/>
    </row>
    <row r="446" spans="2:35" ht="12.75" x14ac:dyDescent="0.2">
      <c r="B446" s="77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I446" s="79"/>
    </row>
    <row r="447" spans="2:35" ht="12.75" x14ac:dyDescent="0.2">
      <c r="B447" s="77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I447" s="79"/>
    </row>
    <row r="448" spans="2:35" ht="12.75" x14ac:dyDescent="0.2">
      <c r="B448" s="77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I448" s="79"/>
    </row>
    <row r="449" spans="2:35" ht="12.75" x14ac:dyDescent="0.2">
      <c r="B449" s="77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I449" s="79"/>
    </row>
    <row r="450" spans="2:35" ht="12.75" x14ac:dyDescent="0.2">
      <c r="B450" s="77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I450" s="79"/>
    </row>
    <row r="451" spans="2:35" ht="12.75" x14ac:dyDescent="0.2">
      <c r="B451" s="77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I451" s="79"/>
    </row>
    <row r="452" spans="2:35" ht="12.75" x14ac:dyDescent="0.2">
      <c r="B452" s="77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I452" s="79"/>
    </row>
    <row r="453" spans="2:35" ht="12.75" x14ac:dyDescent="0.2">
      <c r="B453" s="77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I453" s="79"/>
    </row>
    <row r="454" spans="2:35" ht="12.75" x14ac:dyDescent="0.2">
      <c r="B454" s="77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I454" s="79"/>
    </row>
    <row r="455" spans="2:35" ht="12.75" x14ac:dyDescent="0.2">
      <c r="B455" s="77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I455" s="79"/>
    </row>
    <row r="456" spans="2:35" ht="12.75" x14ac:dyDescent="0.2">
      <c r="B456" s="77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I456" s="79"/>
    </row>
    <row r="457" spans="2:35" ht="12.75" x14ac:dyDescent="0.2">
      <c r="B457" s="77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I457" s="79"/>
    </row>
    <row r="458" spans="2:35" ht="12.75" x14ac:dyDescent="0.2">
      <c r="B458" s="77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I458" s="79"/>
    </row>
    <row r="459" spans="2:35" ht="12.75" x14ac:dyDescent="0.2">
      <c r="B459" s="77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I459" s="79"/>
    </row>
    <row r="460" spans="2:35" ht="12.75" x14ac:dyDescent="0.2">
      <c r="B460" s="77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I460" s="79"/>
    </row>
    <row r="461" spans="2:35" ht="12.75" x14ac:dyDescent="0.2">
      <c r="B461" s="77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I461" s="79"/>
    </row>
    <row r="462" spans="2:35" ht="12.75" x14ac:dyDescent="0.2">
      <c r="B462" s="77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I462" s="79"/>
    </row>
    <row r="463" spans="2:35" ht="12.75" x14ac:dyDescent="0.2">
      <c r="B463" s="77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I463" s="79"/>
    </row>
    <row r="464" spans="2:35" ht="12.75" x14ac:dyDescent="0.2">
      <c r="B464" s="77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I464" s="79"/>
    </row>
    <row r="465" spans="2:35" ht="12.75" x14ac:dyDescent="0.2">
      <c r="B465" s="77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I465" s="79"/>
    </row>
    <row r="466" spans="2:35" ht="12.75" x14ac:dyDescent="0.2">
      <c r="B466" s="77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I466" s="79"/>
    </row>
    <row r="467" spans="2:35" ht="12.75" x14ac:dyDescent="0.2">
      <c r="B467" s="77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I467" s="79"/>
    </row>
    <row r="468" spans="2:35" ht="12.75" x14ac:dyDescent="0.2">
      <c r="B468" s="77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I468" s="79"/>
    </row>
    <row r="469" spans="2:35" ht="12.75" x14ac:dyDescent="0.2">
      <c r="B469" s="77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I469" s="79"/>
    </row>
    <row r="470" spans="2:35" ht="12.75" x14ac:dyDescent="0.2">
      <c r="B470" s="77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I470" s="79"/>
    </row>
    <row r="471" spans="2:35" ht="12.75" x14ac:dyDescent="0.2">
      <c r="B471" s="77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I471" s="79"/>
    </row>
    <row r="472" spans="2:35" ht="12.75" x14ac:dyDescent="0.2">
      <c r="B472" s="77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I472" s="79"/>
    </row>
    <row r="473" spans="2:35" ht="12.75" x14ac:dyDescent="0.2">
      <c r="B473" s="77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I473" s="79"/>
    </row>
    <row r="474" spans="2:35" ht="12.75" x14ac:dyDescent="0.2">
      <c r="B474" s="77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I474" s="79"/>
    </row>
    <row r="475" spans="2:35" ht="12.75" x14ac:dyDescent="0.2">
      <c r="B475" s="77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I475" s="79"/>
    </row>
    <row r="476" spans="2:35" ht="12.75" x14ac:dyDescent="0.2">
      <c r="B476" s="77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I476" s="79"/>
    </row>
    <row r="477" spans="2:35" ht="12.75" x14ac:dyDescent="0.2">
      <c r="B477" s="77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I477" s="79"/>
    </row>
    <row r="478" spans="2:35" ht="12.75" x14ac:dyDescent="0.2">
      <c r="B478" s="77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I478" s="79"/>
    </row>
    <row r="479" spans="2:35" ht="12.75" x14ac:dyDescent="0.2">
      <c r="B479" s="77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I479" s="79"/>
    </row>
    <row r="480" spans="2:35" ht="12.75" x14ac:dyDescent="0.2">
      <c r="B480" s="77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I480" s="79"/>
    </row>
    <row r="481" spans="2:35" ht="12.75" x14ac:dyDescent="0.2">
      <c r="B481" s="77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I481" s="79"/>
    </row>
    <row r="482" spans="2:35" ht="12.75" x14ac:dyDescent="0.2">
      <c r="B482" s="77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I482" s="79"/>
    </row>
    <row r="483" spans="2:35" ht="12.75" x14ac:dyDescent="0.2">
      <c r="B483" s="77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I483" s="79"/>
    </row>
    <row r="484" spans="2:35" ht="12.75" x14ac:dyDescent="0.2">
      <c r="B484" s="77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I484" s="79"/>
    </row>
    <row r="485" spans="2:35" ht="12.75" x14ac:dyDescent="0.2">
      <c r="B485" s="77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I485" s="79"/>
    </row>
    <row r="486" spans="2:35" ht="12.75" x14ac:dyDescent="0.2">
      <c r="B486" s="77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I486" s="79"/>
    </row>
    <row r="487" spans="2:35" ht="12.75" x14ac:dyDescent="0.2">
      <c r="B487" s="77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I487" s="79"/>
    </row>
    <row r="488" spans="2:35" ht="12.75" x14ac:dyDescent="0.2">
      <c r="B488" s="77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I488" s="79"/>
    </row>
    <row r="489" spans="2:35" ht="12.75" x14ac:dyDescent="0.2">
      <c r="B489" s="77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I489" s="79"/>
    </row>
    <row r="490" spans="2:35" ht="12.75" x14ac:dyDescent="0.2">
      <c r="B490" s="77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I490" s="79"/>
    </row>
    <row r="491" spans="2:35" ht="12.75" x14ac:dyDescent="0.2">
      <c r="B491" s="77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I491" s="79"/>
    </row>
    <row r="492" spans="2:35" ht="12.75" x14ac:dyDescent="0.2">
      <c r="B492" s="77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I492" s="79"/>
    </row>
    <row r="493" spans="2:35" ht="12.75" x14ac:dyDescent="0.2">
      <c r="B493" s="77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I493" s="79"/>
    </row>
    <row r="494" spans="2:35" ht="12.75" x14ac:dyDescent="0.2">
      <c r="B494" s="77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I494" s="79"/>
    </row>
    <row r="495" spans="2:35" ht="12.75" x14ac:dyDescent="0.2">
      <c r="B495" s="77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I495" s="79"/>
    </row>
    <row r="496" spans="2:35" ht="12.75" x14ac:dyDescent="0.2">
      <c r="B496" s="77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I496" s="79"/>
    </row>
    <row r="497" spans="2:35" ht="12.75" x14ac:dyDescent="0.2">
      <c r="B497" s="77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I497" s="79"/>
    </row>
    <row r="498" spans="2:35" ht="12.75" x14ac:dyDescent="0.2">
      <c r="B498" s="77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I498" s="79"/>
    </row>
    <row r="499" spans="2:35" ht="12.75" x14ac:dyDescent="0.2">
      <c r="B499" s="77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I499" s="79"/>
    </row>
    <row r="500" spans="2:35" ht="12.75" x14ac:dyDescent="0.2">
      <c r="B500" s="77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I500" s="79"/>
    </row>
    <row r="501" spans="2:35" ht="12.75" x14ac:dyDescent="0.2">
      <c r="B501" s="77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I501" s="79"/>
    </row>
    <row r="502" spans="2:35" ht="12.75" x14ac:dyDescent="0.2">
      <c r="B502" s="77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I502" s="79"/>
    </row>
    <row r="503" spans="2:35" ht="12.75" x14ac:dyDescent="0.2">
      <c r="B503" s="77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I503" s="79"/>
    </row>
    <row r="504" spans="2:35" ht="12.75" x14ac:dyDescent="0.2">
      <c r="B504" s="77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I504" s="79"/>
    </row>
    <row r="505" spans="2:35" ht="12.75" x14ac:dyDescent="0.2">
      <c r="B505" s="77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I505" s="79"/>
    </row>
    <row r="506" spans="2:35" ht="12.75" x14ac:dyDescent="0.2">
      <c r="B506" s="77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I506" s="79"/>
    </row>
    <row r="507" spans="2:35" ht="12.75" x14ac:dyDescent="0.2">
      <c r="B507" s="77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I507" s="79"/>
    </row>
    <row r="508" spans="2:35" ht="12.75" x14ac:dyDescent="0.2">
      <c r="B508" s="77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I508" s="79"/>
    </row>
    <row r="509" spans="2:35" ht="12.75" x14ac:dyDescent="0.2">
      <c r="B509" s="77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I509" s="79"/>
    </row>
    <row r="510" spans="2:35" ht="12.75" x14ac:dyDescent="0.2">
      <c r="B510" s="77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I510" s="79"/>
    </row>
    <row r="511" spans="2:35" ht="12.75" x14ac:dyDescent="0.2">
      <c r="B511" s="77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I511" s="79"/>
    </row>
    <row r="512" spans="2:35" ht="12.75" x14ac:dyDescent="0.2">
      <c r="B512" s="77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I512" s="79"/>
    </row>
    <row r="513" spans="2:35" ht="12.75" x14ac:dyDescent="0.2">
      <c r="B513" s="77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I513" s="79"/>
    </row>
    <row r="514" spans="2:35" ht="12.75" x14ac:dyDescent="0.2">
      <c r="B514" s="77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I514" s="79"/>
    </row>
    <row r="515" spans="2:35" ht="12.75" x14ac:dyDescent="0.2">
      <c r="B515" s="77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I515" s="79"/>
    </row>
    <row r="516" spans="2:35" ht="12.75" x14ac:dyDescent="0.2">
      <c r="B516" s="77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I516" s="79"/>
    </row>
    <row r="517" spans="2:35" ht="12.75" x14ac:dyDescent="0.2">
      <c r="B517" s="77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I517" s="79"/>
    </row>
    <row r="518" spans="2:35" ht="12.75" x14ac:dyDescent="0.2">
      <c r="B518" s="77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I518" s="79"/>
    </row>
    <row r="519" spans="2:35" ht="12.75" x14ac:dyDescent="0.2">
      <c r="B519" s="77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I519" s="79"/>
    </row>
    <row r="520" spans="2:35" ht="12.75" x14ac:dyDescent="0.2">
      <c r="B520" s="77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I520" s="79"/>
    </row>
    <row r="521" spans="2:35" ht="12.75" x14ac:dyDescent="0.2">
      <c r="B521" s="77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I521" s="79"/>
    </row>
    <row r="522" spans="2:35" ht="12.75" x14ac:dyDescent="0.2">
      <c r="B522" s="77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I522" s="79"/>
    </row>
    <row r="523" spans="2:35" ht="12.75" x14ac:dyDescent="0.2">
      <c r="B523" s="77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I523" s="79"/>
    </row>
    <row r="524" spans="2:35" ht="12.75" x14ac:dyDescent="0.2">
      <c r="B524" s="77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I524" s="79"/>
    </row>
    <row r="525" spans="2:35" ht="12.75" x14ac:dyDescent="0.2">
      <c r="B525" s="77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I525" s="79"/>
    </row>
    <row r="526" spans="2:35" ht="12.75" x14ac:dyDescent="0.2">
      <c r="B526" s="77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I526" s="79"/>
    </row>
    <row r="527" spans="2:35" ht="12.75" x14ac:dyDescent="0.2">
      <c r="B527" s="77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I527" s="79"/>
    </row>
    <row r="528" spans="2:35" ht="12.75" x14ac:dyDescent="0.2">
      <c r="B528" s="77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I528" s="79"/>
    </row>
    <row r="529" spans="2:35" ht="12.75" x14ac:dyDescent="0.2">
      <c r="B529" s="77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I529" s="79"/>
    </row>
    <row r="530" spans="2:35" ht="12.75" x14ac:dyDescent="0.2">
      <c r="B530" s="77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I530" s="79"/>
    </row>
    <row r="531" spans="2:35" ht="12.75" x14ac:dyDescent="0.2">
      <c r="B531" s="77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I531" s="79"/>
    </row>
    <row r="532" spans="2:35" ht="12.75" x14ac:dyDescent="0.2">
      <c r="B532" s="77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I532" s="79"/>
    </row>
    <row r="533" spans="2:35" ht="12.75" x14ac:dyDescent="0.2">
      <c r="B533" s="77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I533" s="79"/>
    </row>
    <row r="534" spans="2:35" ht="12.75" x14ac:dyDescent="0.2">
      <c r="B534" s="77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I534" s="79"/>
    </row>
    <row r="535" spans="2:35" ht="12.75" x14ac:dyDescent="0.2">
      <c r="B535" s="77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I535" s="79"/>
    </row>
    <row r="536" spans="2:35" ht="12.75" x14ac:dyDescent="0.2">
      <c r="B536" s="77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I536" s="79"/>
    </row>
    <row r="537" spans="2:35" ht="12.75" x14ac:dyDescent="0.2">
      <c r="B537" s="77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I537" s="79"/>
    </row>
    <row r="538" spans="2:35" ht="12.75" x14ac:dyDescent="0.2">
      <c r="B538" s="77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I538" s="79"/>
    </row>
    <row r="539" spans="2:35" ht="12.75" x14ac:dyDescent="0.2">
      <c r="B539" s="77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I539" s="79"/>
    </row>
    <row r="540" spans="2:35" ht="12.75" x14ac:dyDescent="0.2">
      <c r="B540" s="77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I540" s="79"/>
    </row>
    <row r="541" spans="2:35" ht="12.75" x14ac:dyDescent="0.2">
      <c r="B541" s="77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I541" s="79"/>
    </row>
    <row r="542" spans="2:35" ht="12.75" x14ac:dyDescent="0.2">
      <c r="B542" s="77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I542" s="79"/>
    </row>
    <row r="543" spans="2:35" ht="12.75" x14ac:dyDescent="0.2">
      <c r="B543" s="77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I543" s="79"/>
    </row>
    <row r="544" spans="2:35" ht="12.75" x14ac:dyDescent="0.2">
      <c r="B544" s="77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I544" s="79"/>
    </row>
    <row r="545" spans="2:35" ht="12.75" x14ac:dyDescent="0.2">
      <c r="B545" s="77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I545" s="79"/>
    </row>
    <row r="546" spans="2:35" ht="12.75" x14ac:dyDescent="0.2">
      <c r="B546" s="77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I546" s="79"/>
    </row>
    <row r="547" spans="2:35" ht="12.75" x14ac:dyDescent="0.2">
      <c r="B547" s="77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I547" s="79"/>
    </row>
    <row r="548" spans="2:35" ht="12.75" x14ac:dyDescent="0.2">
      <c r="B548" s="77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I548" s="79"/>
    </row>
    <row r="549" spans="2:35" ht="12.75" x14ac:dyDescent="0.2">
      <c r="B549" s="77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I549" s="79"/>
    </row>
    <row r="550" spans="2:35" ht="12.75" x14ac:dyDescent="0.2">
      <c r="B550" s="77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I550" s="79"/>
    </row>
    <row r="551" spans="2:35" ht="12.75" x14ac:dyDescent="0.2">
      <c r="B551" s="77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I551" s="79"/>
    </row>
    <row r="552" spans="2:35" ht="12.75" x14ac:dyDescent="0.2">
      <c r="B552" s="77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I552" s="79"/>
    </row>
    <row r="553" spans="2:35" ht="12.75" x14ac:dyDescent="0.2">
      <c r="B553" s="77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I553" s="79"/>
    </row>
    <row r="554" spans="2:35" ht="12.75" x14ac:dyDescent="0.2">
      <c r="B554" s="77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I554" s="79"/>
    </row>
    <row r="555" spans="2:35" ht="12.75" x14ac:dyDescent="0.2">
      <c r="B555" s="77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I555" s="79"/>
    </row>
    <row r="556" spans="2:35" ht="12.75" x14ac:dyDescent="0.2">
      <c r="B556" s="77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I556" s="79"/>
    </row>
    <row r="557" spans="2:35" ht="12.75" x14ac:dyDescent="0.2">
      <c r="B557" s="77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I557" s="79"/>
    </row>
    <row r="558" spans="2:35" ht="12.75" x14ac:dyDescent="0.2">
      <c r="B558" s="77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I558" s="79"/>
    </row>
    <row r="559" spans="2:35" ht="12.75" x14ac:dyDescent="0.2">
      <c r="B559" s="77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I559" s="79"/>
    </row>
    <row r="560" spans="2:35" ht="12.75" x14ac:dyDescent="0.2">
      <c r="B560" s="77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I560" s="79"/>
    </row>
    <row r="561" spans="2:35" ht="12.75" x14ac:dyDescent="0.2">
      <c r="B561" s="77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I561" s="79"/>
    </row>
    <row r="562" spans="2:35" ht="12.75" x14ac:dyDescent="0.2">
      <c r="B562" s="77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I562" s="79"/>
    </row>
    <row r="563" spans="2:35" ht="12.75" x14ac:dyDescent="0.2">
      <c r="B563" s="77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I563" s="79"/>
    </row>
    <row r="564" spans="2:35" ht="12.75" x14ac:dyDescent="0.2">
      <c r="B564" s="77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I564" s="79"/>
    </row>
    <row r="565" spans="2:35" ht="12.75" x14ac:dyDescent="0.2">
      <c r="B565" s="77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I565" s="79"/>
    </row>
    <row r="566" spans="2:35" ht="12.75" x14ac:dyDescent="0.2">
      <c r="B566" s="77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I566" s="79"/>
    </row>
    <row r="567" spans="2:35" ht="12.75" x14ac:dyDescent="0.2">
      <c r="B567" s="77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I567" s="79"/>
    </row>
    <row r="568" spans="2:35" ht="12.75" x14ac:dyDescent="0.2">
      <c r="B568" s="77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I568" s="79"/>
    </row>
    <row r="569" spans="2:35" ht="12.75" x14ac:dyDescent="0.2">
      <c r="B569" s="77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I569" s="79"/>
    </row>
    <row r="570" spans="2:35" ht="12.75" x14ac:dyDescent="0.2">
      <c r="B570" s="77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I570" s="79"/>
    </row>
    <row r="571" spans="2:35" ht="12.75" x14ac:dyDescent="0.2">
      <c r="B571" s="77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I571" s="79"/>
    </row>
    <row r="572" spans="2:35" ht="12.75" x14ac:dyDescent="0.2">
      <c r="B572" s="77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I572" s="79"/>
    </row>
    <row r="573" spans="2:35" ht="12.75" x14ac:dyDescent="0.2">
      <c r="B573" s="77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I573" s="79"/>
    </row>
    <row r="574" spans="2:35" ht="12.75" x14ac:dyDescent="0.2">
      <c r="B574" s="77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I574" s="79"/>
    </row>
    <row r="575" spans="2:35" ht="12.75" x14ac:dyDescent="0.2">
      <c r="B575" s="77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I575" s="79"/>
    </row>
    <row r="576" spans="2:35" ht="12.75" x14ac:dyDescent="0.2">
      <c r="B576" s="77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I576" s="79"/>
    </row>
    <row r="577" spans="2:35" ht="12.75" x14ac:dyDescent="0.2">
      <c r="B577" s="77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I577" s="79"/>
    </row>
    <row r="578" spans="2:35" ht="12.75" x14ac:dyDescent="0.2">
      <c r="B578" s="77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I578" s="79"/>
    </row>
    <row r="579" spans="2:35" ht="12.75" x14ac:dyDescent="0.2">
      <c r="B579" s="77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I579" s="79"/>
    </row>
    <row r="580" spans="2:35" ht="12.75" x14ac:dyDescent="0.2">
      <c r="B580" s="77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I580" s="79"/>
    </row>
    <row r="581" spans="2:35" ht="12.75" x14ac:dyDescent="0.2">
      <c r="B581" s="77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I581" s="79"/>
    </row>
    <row r="582" spans="2:35" ht="12.75" x14ac:dyDescent="0.2">
      <c r="B582" s="77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I582" s="79"/>
    </row>
    <row r="583" spans="2:35" ht="12.75" x14ac:dyDescent="0.2">
      <c r="B583" s="77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I583" s="79"/>
    </row>
    <row r="584" spans="2:35" ht="12.75" x14ac:dyDescent="0.2">
      <c r="B584" s="77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I584" s="79"/>
    </row>
    <row r="585" spans="2:35" ht="12.75" x14ac:dyDescent="0.2">
      <c r="B585" s="77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I585" s="79"/>
    </row>
    <row r="586" spans="2:35" ht="12.75" x14ac:dyDescent="0.2">
      <c r="B586" s="77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I586" s="79"/>
    </row>
    <row r="587" spans="2:35" ht="12.75" x14ac:dyDescent="0.2">
      <c r="B587" s="77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I587" s="79"/>
    </row>
    <row r="588" spans="2:35" ht="12.75" x14ac:dyDescent="0.2">
      <c r="B588" s="77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I588" s="79"/>
    </row>
    <row r="589" spans="2:35" ht="12.75" x14ac:dyDescent="0.2">
      <c r="B589" s="77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I589" s="79"/>
    </row>
    <row r="590" spans="2:35" ht="12.75" x14ac:dyDescent="0.2">
      <c r="B590" s="77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I590" s="79"/>
    </row>
    <row r="591" spans="2:35" ht="12.75" x14ac:dyDescent="0.2">
      <c r="B591" s="77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I591" s="79"/>
    </row>
    <row r="592" spans="2:35" ht="12.75" x14ac:dyDescent="0.2">
      <c r="B592" s="77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I592" s="79"/>
    </row>
    <row r="593" spans="2:35" ht="12.75" x14ac:dyDescent="0.2">
      <c r="B593" s="77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I593" s="79"/>
    </row>
    <row r="594" spans="2:35" ht="12.75" x14ac:dyDescent="0.2">
      <c r="B594" s="77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I594" s="79"/>
    </row>
    <row r="595" spans="2:35" ht="12.75" x14ac:dyDescent="0.2">
      <c r="B595" s="77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I595" s="79"/>
    </row>
    <row r="596" spans="2:35" ht="12.75" x14ac:dyDescent="0.2">
      <c r="B596" s="77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I596" s="79"/>
    </row>
    <row r="597" spans="2:35" ht="12.75" x14ac:dyDescent="0.2">
      <c r="B597" s="77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I597" s="79"/>
    </row>
    <row r="598" spans="2:35" ht="12.75" x14ac:dyDescent="0.2">
      <c r="B598" s="77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I598" s="79"/>
    </row>
    <row r="599" spans="2:35" ht="12.75" x14ac:dyDescent="0.2">
      <c r="B599" s="77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I599" s="79"/>
    </row>
    <row r="600" spans="2:35" ht="12.75" x14ac:dyDescent="0.2">
      <c r="B600" s="77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I600" s="79"/>
    </row>
    <row r="601" spans="2:35" ht="12.75" x14ac:dyDescent="0.2">
      <c r="B601" s="77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I601" s="79"/>
    </row>
    <row r="602" spans="2:35" ht="12.75" x14ac:dyDescent="0.2">
      <c r="B602" s="77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I602" s="79"/>
    </row>
    <row r="603" spans="2:35" ht="12.75" x14ac:dyDescent="0.2">
      <c r="B603" s="77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I603" s="79"/>
    </row>
    <row r="604" spans="2:35" ht="12.75" x14ac:dyDescent="0.2">
      <c r="B604" s="77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I604" s="79"/>
    </row>
    <row r="605" spans="2:35" ht="12.75" x14ac:dyDescent="0.2">
      <c r="B605" s="77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I605" s="79"/>
    </row>
    <row r="606" spans="2:35" ht="12.75" x14ac:dyDescent="0.2">
      <c r="B606" s="77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I606" s="79"/>
    </row>
    <row r="607" spans="2:35" ht="12.75" x14ac:dyDescent="0.2">
      <c r="B607" s="77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I607" s="79"/>
    </row>
    <row r="608" spans="2:35" ht="12.75" x14ac:dyDescent="0.2">
      <c r="B608" s="77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I608" s="79"/>
    </row>
    <row r="609" spans="2:35" ht="12.75" x14ac:dyDescent="0.2">
      <c r="B609" s="77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I609" s="79"/>
    </row>
    <row r="610" spans="2:35" ht="12.75" x14ac:dyDescent="0.2">
      <c r="B610" s="77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I610" s="79"/>
    </row>
    <row r="611" spans="2:35" ht="12.75" x14ac:dyDescent="0.2">
      <c r="B611" s="77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I611" s="79"/>
    </row>
    <row r="612" spans="2:35" ht="12.75" x14ac:dyDescent="0.2">
      <c r="B612" s="77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I612" s="79"/>
    </row>
    <row r="613" spans="2:35" ht="12.75" x14ac:dyDescent="0.2">
      <c r="B613" s="77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I613" s="79"/>
    </row>
    <row r="614" spans="2:35" ht="12.75" x14ac:dyDescent="0.2">
      <c r="B614" s="77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I614" s="79"/>
    </row>
    <row r="615" spans="2:35" ht="12.75" x14ac:dyDescent="0.2">
      <c r="B615" s="77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I615" s="79"/>
    </row>
    <row r="616" spans="2:35" ht="12.75" x14ac:dyDescent="0.2">
      <c r="B616" s="77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I616" s="79"/>
    </row>
    <row r="617" spans="2:35" ht="12.75" x14ac:dyDescent="0.2">
      <c r="B617" s="77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I617" s="79"/>
    </row>
    <row r="618" spans="2:35" ht="12.75" x14ac:dyDescent="0.2">
      <c r="B618" s="77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I618" s="79"/>
    </row>
    <row r="619" spans="2:35" ht="12.75" x14ac:dyDescent="0.2">
      <c r="B619" s="77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I619" s="79"/>
    </row>
    <row r="620" spans="2:35" ht="12.75" x14ac:dyDescent="0.2">
      <c r="B620" s="77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I620" s="79"/>
    </row>
    <row r="621" spans="2:35" ht="12.75" x14ac:dyDescent="0.2">
      <c r="B621" s="77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I621" s="79"/>
    </row>
    <row r="622" spans="2:35" ht="12.75" x14ac:dyDescent="0.2">
      <c r="B622" s="77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I622" s="79"/>
    </row>
    <row r="623" spans="2:35" ht="12.75" x14ac:dyDescent="0.2">
      <c r="B623" s="77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I623" s="79"/>
    </row>
    <row r="624" spans="2:35" ht="12.75" x14ac:dyDescent="0.2">
      <c r="B624" s="77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I624" s="79"/>
    </row>
    <row r="625" spans="2:35" ht="12.75" x14ac:dyDescent="0.2">
      <c r="B625" s="77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I625" s="79"/>
    </row>
    <row r="626" spans="2:35" ht="12.75" x14ac:dyDescent="0.2">
      <c r="B626" s="77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I626" s="79"/>
    </row>
    <row r="627" spans="2:35" ht="12.75" x14ac:dyDescent="0.2">
      <c r="B627" s="77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I627" s="79"/>
    </row>
    <row r="628" spans="2:35" ht="12.75" x14ac:dyDescent="0.2">
      <c r="B628" s="77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I628" s="79"/>
    </row>
    <row r="629" spans="2:35" ht="12.75" x14ac:dyDescent="0.2">
      <c r="B629" s="77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I629" s="79"/>
    </row>
    <row r="630" spans="2:35" ht="12.75" x14ac:dyDescent="0.2">
      <c r="B630" s="77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I630" s="79"/>
    </row>
    <row r="631" spans="2:35" ht="12.75" x14ac:dyDescent="0.2">
      <c r="B631" s="77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I631" s="79"/>
    </row>
    <row r="632" spans="2:35" ht="12.75" x14ac:dyDescent="0.2">
      <c r="B632" s="77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I632" s="79"/>
    </row>
    <row r="633" spans="2:35" ht="12.75" x14ac:dyDescent="0.2">
      <c r="B633" s="77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I633" s="79"/>
    </row>
    <row r="634" spans="2:35" ht="12.75" x14ac:dyDescent="0.2">
      <c r="B634" s="77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I634" s="79"/>
    </row>
    <row r="635" spans="2:35" ht="12.75" x14ac:dyDescent="0.2">
      <c r="B635" s="77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I635" s="79"/>
    </row>
    <row r="636" spans="2:35" ht="12.75" x14ac:dyDescent="0.2">
      <c r="B636" s="77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I636" s="79"/>
    </row>
    <row r="637" spans="2:35" ht="12.75" x14ac:dyDescent="0.2">
      <c r="B637" s="77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I637" s="79"/>
    </row>
    <row r="638" spans="2:35" ht="12.75" x14ac:dyDescent="0.2">
      <c r="B638" s="77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I638" s="79"/>
    </row>
    <row r="639" spans="2:35" ht="12.75" x14ac:dyDescent="0.2">
      <c r="B639" s="77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I639" s="79"/>
    </row>
    <row r="640" spans="2:35" ht="12.75" x14ac:dyDescent="0.2">
      <c r="B640" s="77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I640" s="79"/>
    </row>
    <row r="641" spans="2:35" ht="12.75" x14ac:dyDescent="0.2">
      <c r="B641" s="77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I641" s="79"/>
    </row>
    <row r="642" spans="2:35" ht="12.75" x14ac:dyDescent="0.2">
      <c r="B642" s="77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I642" s="79"/>
    </row>
    <row r="643" spans="2:35" ht="12.75" x14ac:dyDescent="0.2">
      <c r="B643" s="77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I643" s="79"/>
    </row>
    <row r="644" spans="2:35" ht="12.75" x14ac:dyDescent="0.2">
      <c r="B644" s="77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I644" s="79"/>
    </row>
    <row r="645" spans="2:35" ht="12.75" x14ac:dyDescent="0.2">
      <c r="B645" s="77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I645" s="79"/>
    </row>
    <row r="646" spans="2:35" ht="12.75" x14ac:dyDescent="0.2">
      <c r="B646" s="77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I646" s="79"/>
    </row>
    <row r="647" spans="2:35" ht="12.75" x14ac:dyDescent="0.2">
      <c r="B647" s="77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I647" s="79"/>
    </row>
    <row r="648" spans="2:35" ht="12.75" x14ac:dyDescent="0.2">
      <c r="B648" s="77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I648" s="79"/>
    </row>
    <row r="649" spans="2:35" ht="12.75" x14ac:dyDescent="0.2">
      <c r="B649" s="77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I649" s="79"/>
    </row>
    <row r="650" spans="2:35" ht="12.75" x14ac:dyDescent="0.2">
      <c r="B650" s="77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I650" s="79"/>
    </row>
    <row r="651" spans="2:35" ht="12.75" x14ac:dyDescent="0.2">
      <c r="B651" s="77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I651" s="79"/>
    </row>
    <row r="652" spans="2:35" ht="12.75" x14ac:dyDescent="0.2">
      <c r="B652" s="77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I652" s="79"/>
    </row>
    <row r="653" spans="2:35" ht="12.75" x14ac:dyDescent="0.2">
      <c r="B653" s="77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I653" s="79"/>
    </row>
    <row r="654" spans="2:35" ht="12.75" x14ac:dyDescent="0.2">
      <c r="B654" s="77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I654" s="79"/>
    </row>
    <row r="655" spans="2:35" ht="12.75" x14ac:dyDescent="0.2">
      <c r="B655" s="77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I655" s="79"/>
    </row>
    <row r="656" spans="2:35" ht="12.75" x14ac:dyDescent="0.2">
      <c r="B656" s="77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I656" s="79"/>
    </row>
    <row r="657" spans="2:35" ht="12.75" x14ac:dyDescent="0.2">
      <c r="B657" s="77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I657" s="79"/>
    </row>
    <row r="658" spans="2:35" ht="12.75" x14ac:dyDescent="0.2">
      <c r="B658" s="77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I658" s="79"/>
    </row>
    <row r="659" spans="2:35" ht="12.75" x14ac:dyDescent="0.2">
      <c r="B659" s="77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I659" s="79"/>
    </row>
    <row r="660" spans="2:35" ht="12.75" x14ac:dyDescent="0.2">
      <c r="B660" s="77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I660" s="79"/>
    </row>
    <row r="661" spans="2:35" ht="12.75" x14ac:dyDescent="0.2">
      <c r="B661" s="77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I661" s="79"/>
    </row>
    <row r="662" spans="2:35" ht="12.75" x14ac:dyDescent="0.2">
      <c r="B662" s="77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I662" s="79"/>
    </row>
    <row r="663" spans="2:35" ht="12.75" x14ac:dyDescent="0.2">
      <c r="B663" s="77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I663" s="79"/>
    </row>
    <row r="664" spans="2:35" ht="12.75" x14ac:dyDescent="0.2">
      <c r="B664" s="77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I664" s="79"/>
    </row>
    <row r="665" spans="2:35" ht="12.75" x14ac:dyDescent="0.2">
      <c r="B665" s="77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I665" s="79"/>
    </row>
    <row r="666" spans="2:35" ht="12.75" x14ac:dyDescent="0.2">
      <c r="B666" s="77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I666" s="79"/>
    </row>
    <row r="667" spans="2:35" ht="12.75" x14ac:dyDescent="0.2">
      <c r="B667" s="77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I667" s="79"/>
    </row>
    <row r="668" spans="2:35" ht="12.75" x14ac:dyDescent="0.2">
      <c r="B668" s="77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I668" s="79"/>
    </row>
    <row r="669" spans="2:35" ht="12.75" x14ac:dyDescent="0.2">
      <c r="B669" s="77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I669" s="79"/>
    </row>
    <row r="670" spans="2:35" ht="12.75" x14ac:dyDescent="0.2">
      <c r="B670" s="77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I670" s="79"/>
    </row>
    <row r="671" spans="2:35" ht="12.75" x14ac:dyDescent="0.2">
      <c r="B671" s="77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I671" s="79"/>
    </row>
    <row r="672" spans="2:35" ht="12.75" x14ac:dyDescent="0.2">
      <c r="B672" s="77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I672" s="79"/>
    </row>
    <row r="673" spans="2:35" ht="12.75" x14ac:dyDescent="0.2">
      <c r="B673" s="77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I673" s="79"/>
    </row>
    <row r="674" spans="2:35" ht="12.75" x14ac:dyDescent="0.2">
      <c r="B674" s="77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I674" s="79"/>
    </row>
    <row r="675" spans="2:35" ht="12.75" x14ac:dyDescent="0.2">
      <c r="B675" s="77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I675" s="79"/>
    </row>
    <row r="676" spans="2:35" ht="12.75" x14ac:dyDescent="0.2">
      <c r="B676" s="77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I676" s="79"/>
    </row>
    <row r="677" spans="2:35" ht="12.75" x14ac:dyDescent="0.2">
      <c r="B677" s="77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I677" s="79"/>
    </row>
    <row r="678" spans="2:35" ht="12.75" x14ac:dyDescent="0.2">
      <c r="B678" s="77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I678" s="79"/>
    </row>
    <row r="679" spans="2:35" ht="12.75" x14ac:dyDescent="0.2">
      <c r="B679" s="77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I679" s="79"/>
    </row>
    <row r="680" spans="2:35" ht="12.75" x14ac:dyDescent="0.2">
      <c r="B680" s="77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I680" s="79"/>
    </row>
    <row r="681" spans="2:35" ht="12.75" x14ac:dyDescent="0.2">
      <c r="B681" s="77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I681" s="79"/>
    </row>
    <row r="682" spans="2:35" ht="12.75" x14ac:dyDescent="0.2">
      <c r="B682" s="77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I682" s="79"/>
    </row>
    <row r="683" spans="2:35" ht="12.75" x14ac:dyDescent="0.2">
      <c r="B683" s="77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I683" s="79"/>
    </row>
    <row r="684" spans="2:35" ht="12.75" x14ac:dyDescent="0.2">
      <c r="B684" s="77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I684" s="79"/>
    </row>
    <row r="685" spans="2:35" ht="12.75" x14ac:dyDescent="0.2">
      <c r="B685" s="77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I685" s="79"/>
    </row>
    <row r="686" spans="2:35" ht="12.75" x14ac:dyDescent="0.2">
      <c r="B686" s="77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I686" s="79"/>
    </row>
    <row r="687" spans="2:35" ht="12.75" x14ac:dyDescent="0.2">
      <c r="B687" s="77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I687" s="79"/>
    </row>
    <row r="688" spans="2:35" ht="12.75" x14ac:dyDescent="0.2">
      <c r="B688" s="77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I688" s="79"/>
    </row>
    <row r="689" spans="2:35" ht="12.75" x14ac:dyDescent="0.2">
      <c r="B689" s="77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I689" s="79"/>
    </row>
    <row r="690" spans="2:35" ht="12.75" x14ac:dyDescent="0.2">
      <c r="B690" s="77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I690" s="79"/>
    </row>
    <row r="691" spans="2:35" ht="12.75" x14ac:dyDescent="0.2">
      <c r="B691" s="77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I691" s="79"/>
    </row>
    <row r="692" spans="2:35" ht="12.75" x14ac:dyDescent="0.2">
      <c r="B692" s="77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I692" s="79"/>
    </row>
    <row r="693" spans="2:35" ht="12.75" x14ac:dyDescent="0.2">
      <c r="B693" s="77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I693" s="79"/>
    </row>
    <row r="694" spans="2:35" ht="12.75" x14ac:dyDescent="0.2">
      <c r="B694" s="77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I694" s="79"/>
    </row>
    <row r="695" spans="2:35" ht="12.75" x14ac:dyDescent="0.2">
      <c r="B695" s="77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I695" s="79"/>
    </row>
    <row r="696" spans="2:35" ht="12.75" x14ac:dyDescent="0.2">
      <c r="B696" s="77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I696" s="79"/>
    </row>
    <row r="697" spans="2:35" ht="12.75" x14ac:dyDescent="0.2">
      <c r="B697" s="77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I697" s="79"/>
    </row>
    <row r="698" spans="2:35" ht="12.75" x14ac:dyDescent="0.2">
      <c r="B698" s="77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I698" s="79"/>
    </row>
    <row r="699" spans="2:35" ht="12.75" x14ac:dyDescent="0.2">
      <c r="B699" s="77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I699" s="79"/>
    </row>
    <row r="700" spans="2:35" ht="12.75" x14ac:dyDescent="0.2">
      <c r="B700" s="77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I700" s="79"/>
    </row>
    <row r="701" spans="2:35" ht="12.75" x14ac:dyDescent="0.2">
      <c r="B701" s="77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I701" s="79"/>
    </row>
    <row r="702" spans="2:35" ht="12.75" x14ac:dyDescent="0.2">
      <c r="B702" s="77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I702" s="79"/>
    </row>
    <row r="703" spans="2:35" ht="12.75" x14ac:dyDescent="0.2">
      <c r="B703" s="77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I703" s="79"/>
    </row>
    <row r="704" spans="2:35" ht="12.75" x14ac:dyDescent="0.2">
      <c r="B704" s="77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I704" s="79"/>
    </row>
    <row r="705" spans="2:35" ht="12.75" x14ac:dyDescent="0.2">
      <c r="B705" s="77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I705" s="79"/>
    </row>
    <row r="706" spans="2:35" ht="12.75" x14ac:dyDescent="0.2">
      <c r="B706" s="77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I706" s="79"/>
    </row>
    <row r="707" spans="2:35" ht="12.75" x14ac:dyDescent="0.2">
      <c r="B707" s="77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I707" s="79"/>
    </row>
    <row r="708" spans="2:35" ht="12.75" x14ac:dyDescent="0.2">
      <c r="B708" s="77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I708" s="79"/>
    </row>
    <row r="709" spans="2:35" ht="12.75" x14ac:dyDescent="0.2">
      <c r="B709" s="77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I709" s="79"/>
    </row>
    <row r="710" spans="2:35" ht="12.75" x14ac:dyDescent="0.2">
      <c r="B710" s="77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I710" s="79"/>
    </row>
    <row r="711" spans="2:35" ht="12.75" x14ac:dyDescent="0.2">
      <c r="B711" s="77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I711" s="79"/>
    </row>
    <row r="712" spans="2:35" ht="12.75" x14ac:dyDescent="0.2">
      <c r="B712" s="77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I712" s="79"/>
    </row>
    <row r="713" spans="2:35" ht="12.75" x14ac:dyDescent="0.2">
      <c r="B713" s="77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I713" s="79"/>
    </row>
    <row r="714" spans="2:35" ht="12.75" x14ac:dyDescent="0.2">
      <c r="B714" s="77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I714" s="79"/>
    </row>
    <row r="715" spans="2:35" ht="12.75" x14ac:dyDescent="0.2">
      <c r="B715" s="77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I715" s="79"/>
    </row>
    <row r="716" spans="2:35" ht="12.75" x14ac:dyDescent="0.2">
      <c r="B716" s="77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I716" s="79"/>
    </row>
    <row r="717" spans="2:35" ht="12.75" x14ac:dyDescent="0.2">
      <c r="B717" s="77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I717" s="79"/>
    </row>
    <row r="718" spans="2:35" ht="12.75" x14ac:dyDescent="0.2">
      <c r="B718" s="77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I718" s="79"/>
    </row>
    <row r="719" spans="2:35" ht="12.75" x14ac:dyDescent="0.2"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I719" s="79"/>
    </row>
    <row r="720" spans="2:35" ht="12.75" x14ac:dyDescent="0.2">
      <c r="B720" s="77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I720" s="79"/>
    </row>
    <row r="721" spans="2:35" ht="12.75" x14ac:dyDescent="0.2">
      <c r="B721" s="77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I721" s="79"/>
    </row>
    <row r="722" spans="2:35" ht="12.75" x14ac:dyDescent="0.2">
      <c r="B722" s="77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I722" s="79"/>
    </row>
    <row r="723" spans="2:35" ht="12.75" x14ac:dyDescent="0.2"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I723" s="79"/>
    </row>
    <row r="724" spans="2:35" ht="12.75" x14ac:dyDescent="0.2">
      <c r="B724" s="77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I724" s="79"/>
    </row>
    <row r="725" spans="2:35" ht="12.75" x14ac:dyDescent="0.2">
      <c r="B725" s="77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I725" s="79"/>
    </row>
    <row r="726" spans="2:35" ht="12.75" x14ac:dyDescent="0.2">
      <c r="B726" s="77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I726" s="79"/>
    </row>
    <row r="727" spans="2:35" ht="12.75" x14ac:dyDescent="0.2"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I727" s="79"/>
    </row>
    <row r="728" spans="2:35" ht="12.75" x14ac:dyDescent="0.2">
      <c r="B728" s="77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I728" s="79"/>
    </row>
    <row r="729" spans="2:35" ht="12.75" x14ac:dyDescent="0.2">
      <c r="B729" s="77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I729" s="79"/>
    </row>
    <row r="730" spans="2:35" ht="12.75" x14ac:dyDescent="0.2">
      <c r="B730" s="77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I730" s="79"/>
    </row>
    <row r="731" spans="2:35" ht="12.75" x14ac:dyDescent="0.2"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I731" s="79"/>
    </row>
    <row r="732" spans="2:35" ht="12.75" x14ac:dyDescent="0.2">
      <c r="B732" s="77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I732" s="79"/>
    </row>
    <row r="733" spans="2:35" ht="12.75" x14ac:dyDescent="0.2">
      <c r="B733" s="77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I733" s="79"/>
    </row>
    <row r="734" spans="2:35" ht="12.75" x14ac:dyDescent="0.2"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I734" s="79"/>
    </row>
    <row r="735" spans="2:35" ht="12.75" x14ac:dyDescent="0.2"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I735" s="79"/>
    </row>
    <row r="736" spans="2:35" ht="12.75" x14ac:dyDescent="0.2">
      <c r="B736" s="77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I736" s="79"/>
    </row>
    <row r="737" spans="2:35" ht="12.75" x14ac:dyDescent="0.2">
      <c r="B737" s="77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I737" s="79"/>
    </row>
    <row r="738" spans="2:35" ht="12.75" x14ac:dyDescent="0.2">
      <c r="B738" s="77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I738" s="79"/>
    </row>
    <row r="739" spans="2:35" ht="12.75" x14ac:dyDescent="0.2"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I739" s="79"/>
    </row>
    <row r="740" spans="2:35" ht="12.75" x14ac:dyDescent="0.2">
      <c r="B740" s="77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I740" s="79"/>
    </row>
    <row r="741" spans="2:35" ht="12.75" x14ac:dyDescent="0.2">
      <c r="B741" s="77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I741" s="79"/>
    </row>
    <row r="742" spans="2:35" ht="12.75" x14ac:dyDescent="0.2">
      <c r="B742" s="77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I742" s="79"/>
    </row>
    <row r="743" spans="2:35" ht="12.75" x14ac:dyDescent="0.2"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I743" s="79"/>
    </row>
    <row r="744" spans="2:35" ht="12.75" x14ac:dyDescent="0.2">
      <c r="B744" s="77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I744" s="79"/>
    </row>
    <row r="745" spans="2:35" ht="12.75" x14ac:dyDescent="0.2">
      <c r="B745" s="77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I745" s="79"/>
    </row>
    <row r="746" spans="2:35" ht="12.75" x14ac:dyDescent="0.2"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I746" s="79"/>
    </row>
    <row r="747" spans="2:35" ht="12.75" x14ac:dyDescent="0.2">
      <c r="B747" s="77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I747" s="79"/>
    </row>
    <row r="748" spans="2:35" ht="12.75" x14ac:dyDescent="0.2">
      <c r="B748" s="77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I748" s="79"/>
    </row>
    <row r="749" spans="2:35" ht="12.75" x14ac:dyDescent="0.2">
      <c r="B749" s="77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I749" s="79"/>
    </row>
    <row r="750" spans="2:35" ht="12.75" x14ac:dyDescent="0.2">
      <c r="B750" s="77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I750" s="79"/>
    </row>
    <row r="751" spans="2:35" ht="12.75" x14ac:dyDescent="0.2">
      <c r="B751" s="77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I751" s="79"/>
    </row>
    <row r="752" spans="2:35" ht="12.75" x14ac:dyDescent="0.2">
      <c r="B752" s="77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I752" s="79"/>
    </row>
    <row r="753" spans="2:35" ht="12.75" x14ac:dyDescent="0.2">
      <c r="B753" s="77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I753" s="79"/>
    </row>
    <row r="754" spans="2:35" ht="12.75" x14ac:dyDescent="0.2">
      <c r="B754" s="77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I754" s="79"/>
    </row>
    <row r="755" spans="2:35" ht="12.75" x14ac:dyDescent="0.2">
      <c r="B755" s="77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I755" s="79"/>
    </row>
    <row r="756" spans="2:35" ht="12.75" x14ac:dyDescent="0.2">
      <c r="B756" s="77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I756" s="79"/>
    </row>
    <row r="757" spans="2:35" ht="12.75" x14ac:dyDescent="0.2">
      <c r="B757" s="77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I757" s="79"/>
    </row>
    <row r="758" spans="2:35" ht="12.75" x14ac:dyDescent="0.2">
      <c r="B758" s="77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I758" s="79"/>
    </row>
    <row r="759" spans="2:35" ht="12.75" x14ac:dyDescent="0.2">
      <c r="B759" s="77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I759" s="79"/>
    </row>
    <row r="760" spans="2:35" ht="12.75" x14ac:dyDescent="0.2">
      <c r="B760" s="77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I760" s="79"/>
    </row>
    <row r="761" spans="2:35" ht="12.75" x14ac:dyDescent="0.2">
      <c r="B761" s="77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I761" s="79"/>
    </row>
    <row r="762" spans="2:35" ht="12.75" x14ac:dyDescent="0.2">
      <c r="B762" s="77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I762" s="79"/>
    </row>
    <row r="763" spans="2:35" ht="12.75" x14ac:dyDescent="0.2">
      <c r="B763" s="77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I763" s="79"/>
    </row>
    <row r="764" spans="2:35" ht="12.75" x14ac:dyDescent="0.2">
      <c r="B764" s="77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I764" s="79"/>
    </row>
    <row r="765" spans="2:35" ht="12.75" x14ac:dyDescent="0.2">
      <c r="B765" s="77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I765" s="79"/>
    </row>
    <row r="766" spans="2:35" ht="12.75" x14ac:dyDescent="0.2">
      <c r="B766" s="77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I766" s="79"/>
    </row>
    <row r="767" spans="2:35" ht="12.75" x14ac:dyDescent="0.2">
      <c r="B767" s="77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I767" s="79"/>
    </row>
    <row r="768" spans="2:35" ht="12.75" x14ac:dyDescent="0.2">
      <c r="B768" s="77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I768" s="79"/>
    </row>
    <row r="769" spans="2:35" ht="12.75" x14ac:dyDescent="0.2">
      <c r="B769" s="77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I769" s="79"/>
    </row>
    <row r="770" spans="2:35" ht="12.75" x14ac:dyDescent="0.2">
      <c r="B770" s="77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I770" s="79"/>
    </row>
    <row r="771" spans="2:35" ht="12.75" x14ac:dyDescent="0.2">
      <c r="B771" s="77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I771" s="79"/>
    </row>
    <row r="772" spans="2:35" ht="12.75" x14ac:dyDescent="0.2">
      <c r="B772" s="77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I772" s="79"/>
    </row>
    <row r="773" spans="2:35" ht="12.75" x14ac:dyDescent="0.2">
      <c r="B773" s="77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I773" s="79"/>
    </row>
    <row r="774" spans="2:35" ht="12.75" x14ac:dyDescent="0.2">
      <c r="B774" s="77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I774" s="79"/>
    </row>
    <row r="775" spans="2:35" ht="12.75" x14ac:dyDescent="0.2">
      <c r="B775" s="77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I775" s="79"/>
    </row>
    <row r="776" spans="2:35" ht="12.75" x14ac:dyDescent="0.2">
      <c r="B776" s="77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I776" s="79"/>
    </row>
    <row r="777" spans="2:35" ht="12.75" x14ac:dyDescent="0.2">
      <c r="B777" s="77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I777" s="79"/>
    </row>
    <row r="778" spans="2:35" ht="12.75" x14ac:dyDescent="0.2">
      <c r="B778" s="77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I778" s="79"/>
    </row>
    <row r="779" spans="2:35" ht="12.75" x14ac:dyDescent="0.2">
      <c r="B779" s="77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I779" s="79"/>
    </row>
    <row r="780" spans="2:35" ht="12.75" x14ac:dyDescent="0.2">
      <c r="B780" s="77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I780" s="79"/>
    </row>
    <row r="781" spans="2:35" ht="12.75" x14ac:dyDescent="0.2">
      <c r="B781" s="77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I781" s="79"/>
    </row>
    <row r="782" spans="2:35" ht="12.75" x14ac:dyDescent="0.2">
      <c r="B782" s="77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I782" s="79"/>
    </row>
    <row r="783" spans="2:35" ht="12.75" x14ac:dyDescent="0.2">
      <c r="B783" s="77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I783" s="79"/>
    </row>
    <row r="784" spans="2:35" ht="12.75" x14ac:dyDescent="0.2">
      <c r="B784" s="77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I784" s="79"/>
    </row>
    <row r="785" spans="2:35" ht="12.75" x14ac:dyDescent="0.2">
      <c r="B785" s="77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I785" s="79"/>
    </row>
    <row r="786" spans="2:35" ht="12.75" x14ac:dyDescent="0.2">
      <c r="B786" s="77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I786" s="79"/>
    </row>
    <row r="787" spans="2:35" ht="12.75" x14ac:dyDescent="0.2">
      <c r="B787" s="77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I787" s="79"/>
    </row>
    <row r="788" spans="2:35" ht="12.75" x14ac:dyDescent="0.2">
      <c r="B788" s="77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I788" s="79"/>
    </row>
    <row r="789" spans="2:35" ht="12.75" x14ac:dyDescent="0.2">
      <c r="B789" s="77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I789" s="79"/>
    </row>
    <row r="790" spans="2:35" ht="12.75" x14ac:dyDescent="0.2">
      <c r="B790" s="77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I790" s="79"/>
    </row>
    <row r="791" spans="2:35" ht="12.75" x14ac:dyDescent="0.2">
      <c r="B791" s="77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I791" s="79"/>
    </row>
    <row r="792" spans="2:35" ht="12.75" x14ac:dyDescent="0.2">
      <c r="B792" s="77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I792" s="79"/>
    </row>
    <row r="793" spans="2:35" ht="12.75" x14ac:dyDescent="0.2">
      <c r="B793" s="77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I793" s="79"/>
    </row>
    <row r="794" spans="2:35" ht="12.75" x14ac:dyDescent="0.2">
      <c r="B794" s="77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I794" s="79"/>
    </row>
    <row r="795" spans="2:35" ht="12.75" x14ac:dyDescent="0.2">
      <c r="B795" s="77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I795" s="79"/>
    </row>
    <row r="796" spans="2:35" ht="12.75" x14ac:dyDescent="0.2">
      <c r="B796" s="77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I796" s="79"/>
    </row>
    <row r="797" spans="2:35" ht="12.75" x14ac:dyDescent="0.2">
      <c r="B797" s="77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I797" s="79"/>
    </row>
    <row r="798" spans="2:35" ht="12.75" x14ac:dyDescent="0.2">
      <c r="B798" s="77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I798" s="79"/>
    </row>
    <row r="799" spans="2:35" ht="12.75" x14ac:dyDescent="0.2">
      <c r="B799" s="77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I799" s="79"/>
    </row>
    <row r="800" spans="2:35" ht="12.75" x14ac:dyDescent="0.2">
      <c r="B800" s="77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I800" s="79"/>
    </row>
    <row r="801" spans="2:35" ht="12.75" x14ac:dyDescent="0.2">
      <c r="B801" s="77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I801" s="79"/>
    </row>
    <row r="802" spans="2:35" ht="12.75" x14ac:dyDescent="0.2">
      <c r="B802" s="77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I802" s="79"/>
    </row>
    <row r="803" spans="2:35" ht="12.75" x14ac:dyDescent="0.2">
      <c r="B803" s="77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I803" s="79"/>
    </row>
    <row r="804" spans="2:35" ht="12.75" x14ac:dyDescent="0.2">
      <c r="B804" s="77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I804" s="79"/>
    </row>
    <row r="805" spans="2:35" ht="12.75" x14ac:dyDescent="0.2">
      <c r="B805" s="77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I805" s="79"/>
    </row>
    <row r="806" spans="2:35" ht="12.75" x14ac:dyDescent="0.2">
      <c r="B806" s="77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I806" s="79"/>
    </row>
    <row r="807" spans="2:35" ht="12.75" x14ac:dyDescent="0.2">
      <c r="B807" s="77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I807" s="79"/>
    </row>
    <row r="808" spans="2:35" ht="12.75" x14ac:dyDescent="0.2">
      <c r="B808" s="77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I808" s="79"/>
    </row>
    <row r="809" spans="2:35" ht="12.75" x14ac:dyDescent="0.2">
      <c r="B809" s="77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I809" s="79"/>
    </row>
    <row r="810" spans="2:35" ht="12.75" x14ac:dyDescent="0.2">
      <c r="B810" s="77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I810" s="79"/>
    </row>
    <row r="811" spans="2:35" ht="12.75" x14ac:dyDescent="0.2">
      <c r="B811" s="77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I811" s="79"/>
    </row>
    <row r="812" spans="2:35" ht="12.75" x14ac:dyDescent="0.2">
      <c r="B812" s="77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I812" s="79"/>
    </row>
    <row r="813" spans="2:35" ht="12.75" x14ac:dyDescent="0.2">
      <c r="B813" s="77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I813" s="79"/>
    </row>
    <row r="814" spans="2:35" ht="12.75" x14ac:dyDescent="0.2">
      <c r="B814" s="77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I814" s="79"/>
    </row>
    <row r="815" spans="2:35" ht="12.75" x14ac:dyDescent="0.2">
      <c r="B815" s="77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I815" s="79"/>
    </row>
    <row r="816" spans="2:35" ht="12.75" x14ac:dyDescent="0.2">
      <c r="B816" s="77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I816" s="79"/>
    </row>
    <row r="817" spans="2:35" ht="12.75" x14ac:dyDescent="0.2">
      <c r="B817" s="77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I817" s="79"/>
    </row>
    <row r="818" spans="2:35" ht="12.75" x14ac:dyDescent="0.2">
      <c r="B818" s="77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I818" s="79"/>
    </row>
    <row r="819" spans="2:35" ht="12.75" x14ac:dyDescent="0.2">
      <c r="B819" s="77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I819" s="79"/>
    </row>
    <row r="820" spans="2:35" ht="12.75" x14ac:dyDescent="0.2">
      <c r="B820" s="77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I820" s="79"/>
    </row>
    <row r="821" spans="2:35" ht="12.75" x14ac:dyDescent="0.2">
      <c r="B821" s="77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I821" s="79"/>
    </row>
    <row r="822" spans="2:35" ht="12.75" x14ac:dyDescent="0.2">
      <c r="B822" s="77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I822" s="79"/>
    </row>
    <row r="823" spans="2:35" ht="12.75" x14ac:dyDescent="0.2">
      <c r="B823" s="77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I823" s="79"/>
    </row>
    <row r="824" spans="2:35" ht="12.75" x14ac:dyDescent="0.2">
      <c r="B824" s="77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I824" s="79"/>
    </row>
    <row r="825" spans="2:35" ht="12.75" x14ac:dyDescent="0.2">
      <c r="B825" s="77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I825" s="79"/>
    </row>
    <row r="826" spans="2:35" ht="12.75" x14ac:dyDescent="0.2">
      <c r="B826" s="77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I826" s="79"/>
    </row>
    <row r="827" spans="2:35" ht="12.75" x14ac:dyDescent="0.2">
      <c r="B827" s="77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I827" s="79"/>
    </row>
    <row r="828" spans="2:35" ht="12.75" x14ac:dyDescent="0.2">
      <c r="B828" s="77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I828" s="79"/>
    </row>
    <row r="829" spans="2:35" ht="12.75" x14ac:dyDescent="0.2">
      <c r="B829" s="77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I829" s="79"/>
    </row>
    <row r="830" spans="2:35" ht="12.75" x14ac:dyDescent="0.2">
      <c r="B830" s="77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I830" s="79"/>
    </row>
    <row r="831" spans="2:35" ht="12.75" x14ac:dyDescent="0.2">
      <c r="B831" s="77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I831" s="79"/>
    </row>
    <row r="832" spans="2:35" ht="12.75" x14ac:dyDescent="0.2">
      <c r="B832" s="77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I832" s="79"/>
    </row>
    <row r="833" spans="2:35" ht="12.75" x14ac:dyDescent="0.2">
      <c r="B833" s="77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I833" s="79"/>
    </row>
    <row r="834" spans="2:35" ht="12.75" x14ac:dyDescent="0.2">
      <c r="B834" s="77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I834" s="79"/>
    </row>
    <row r="835" spans="2:35" ht="12.75" x14ac:dyDescent="0.2">
      <c r="B835" s="77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I835" s="79"/>
    </row>
    <row r="836" spans="2:35" ht="12.75" x14ac:dyDescent="0.2">
      <c r="B836" s="77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I836" s="79"/>
    </row>
    <row r="837" spans="2:35" ht="12.75" x14ac:dyDescent="0.2">
      <c r="B837" s="77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I837" s="79"/>
    </row>
    <row r="838" spans="2:35" ht="12.75" x14ac:dyDescent="0.2">
      <c r="B838" s="77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I838" s="79"/>
    </row>
    <row r="839" spans="2:35" ht="12.75" x14ac:dyDescent="0.2">
      <c r="B839" s="77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I839" s="79"/>
    </row>
    <row r="840" spans="2:35" ht="12.75" x14ac:dyDescent="0.2">
      <c r="B840" s="77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I840" s="79"/>
    </row>
    <row r="841" spans="2:35" ht="12.75" x14ac:dyDescent="0.2">
      <c r="B841" s="77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I841" s="79"/>
    </row>
    <row r="842" spans="2:35" ht="12.75" x14ac:dyDescent="0.2">
      <c r="B842" s="77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I842" s="79"/>
    </row>
    <row r="843" spans="2:35" ht="12.75" x14ac:dyDescent="0.2">
      <c r="B843" s="77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I843" s="79"/>
    </row>
    <row r="844" spans="2:35" ht="12.75" x14ac:dyDescent="0.2">
      <c r="B844" s="77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I844" s="79"/>
    </row>
    <row r="845" spans="2:35" ht="12.75" x14ac:dyDescent="0.2">
      <c r="B845" s="77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I845" s="79"/>
    </row>
    <row r="846" spans="2:35" ht="12.75" x14ac:dyDescent="0.2">
      <c r="B846" s="77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I846" s="79"/>
    </row>
    <row r="847" spans="2:35" ht="12.75" x14ac:dyDescent="0.2">
      <c r="B847" s="77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I847" s="79"/>
    </row>
    <row r="848" spans="2:35" ht="12.75" x14ac:dyDescent="0.2">
      <c r="B848" s="77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I848" s="79"/>
    </row>
    <row r="849" spans="2:35" ht="12.75" x14ac:dyDescent="0.2">
      <c r="B849" s="77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I849" s="79"/>
    </row>
    <row r="850" spans="2:35" ht="12.75" x14ac:dyDescent="0.2">
      <c r="B850" s="77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I850" s="79"/>
    </row>
    <row r="851" spans="2:35" ht="12.75" x14ac:dyDescent="0.2">
      <c r="B851" s="77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I851" s="79"/>
    </row>
    <row r="852" spans="2:35" ht="12.75" x14ac:dyDescent="0.2">
      <c r="B852" s="77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I852" s="79"/>
    </row>
    <row r="853" spans="2:35" ht="12.75" x14ac:dyDescent="0.2">
      <c r="B853" s="77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I853" s="79"/>
    </row>
    <row r="854" spans="2:35" ht="12.75" x14ac:dyDescent="0.2">
      <c r="B854" s="77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I854" s="79"/>
    </row>
    <row r="855" spans="2:35" ht="12.75" x14ac:dyDescent="0.2">
      <c r="B855" s="77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I855" s="79"/>
    </row>
    <row r="856" spans="2:35" ht="12.75" x14ac:dyDescent="0.2">
      <c r="B856" s="77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I856" s="79"/>
    </row>
    <row r="857" spans="2:35" ht="12.75" x14ac:dyDescent="0.2">
      <c r="B857" s="77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I857" s="79"/>
    </row>
    <row r="858" spans="2:35" ht="12.75" x14ac:dyDescent="0.2">
      <c r="B858" s="77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I858" s="79"/>
    </row>
    <row r="859" spans="2:35" ht="12.75" x14ac:dyDescent="0.2">
      <c r="B859" s="77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I859" s="79"/>
    </row>
    <row r="860" spans="2:35" ht="12.75" x14ac:dyDescent="0.2">
      <c r="B860" s="77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I860" s="79"/>
    </row>
    <row r="861" spans="2:35" ht="12.75" x14ac:dyDescent="0.2">
      <c r="B861" s="77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I861" s="79"/>
    </row>
    <row r="862" spans="2:35" ht="12.75" x14ac:dyDescent="0.2">
      <c r="B862" s="77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I862" s="79"/>
    </row>
    <row r="863" spans="2:35" ht="12.75" x14ac:dyDescent="0.2">
      <c r="B863" s="77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I863" s="79"/>
    </row>
    <row r="864" spans="2:35" ht="12.75" x14ac:dyDescent="0.2">
      <c r="B864" s="77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I864" s="79"/>
    </row>
    <row r="865" spans="2:35" ht="12.75" x14ac:dyDescent="0.2">
      <c r="B865" s="77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I865" s="79"/>
    </row>
    <row r="866" spans="2:35" ht="12.75" x14ac:dyDescent="0.2">
      <c r="B866" s="77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I866" s="79"/>
    </row>
    <row r="867" spans="2:35" ht="12.75" x14ac:dyDescent="0.2">
      <c r="B867" s="77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I867" s="79"/>
    </row>
    <row r="868" spans="2:35" ht="12.75" x14ac:dyDescent="0.2">
      <c r="B868" s="77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I868" s="79"/>
    </row>
    <row r="869" spans="2:35" ht="12.75" x14ac:dyDescent="0.2">
      <c r="B869" s="77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I869" s="79"/>
    </row>
    <row r="870" spans="2:35" ht="12.75" x14ac:dyDescent="0.2">
      <c r="B870" s="77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I870" s="79"/>
    </row>
    <row r="871" spans="2:35" ht="12.75" x14ac:dyDescent="0.2">
      <c r="B871" s="77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I871" s="79"/>
    </row>
    <row r="872" spans="2:35" ht="12.75" x14ac:dyDescent="0.2">
      <c r="B872" s="77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I872" s="79"/>
    </row>
    <row r="873" spans="2:35" ht="12.75" x14ac:dyDescent="0.2">
      <c r="B873" s="77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I873" s="79"/>
    </row>
    <row r="874" spans="2:35" ht="12.75" x14ac:dyDescent="0.2">
      <c r="B874" s="77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I874" s="79"/>
    </row>
    <row r="875" spans="2:35" ht="12.75" x14ac:dyDescent="0.2">
      <c r="B875" s="77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I875" s="79"/>
    </row>
    <row r="876" spans="2:35" ht="12.75" x14ac:dyDescent="0.2">
      <c r="B876" s="77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I876" s="79"/>
    </row>
    <row r="877" spans="2:35" ht="12.75" x14ac:dyDescent="0.2">
      <c r="B877" s="77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I877" s="79"/>
    </row>
    <row r="878" spans="2:35" ht="12.75" x14ac:dyDescent="0.2">
      <c r="B878" s="77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I878" s="79"/>
    </row>
    <row r="879" spans="2:35" ht="12.75" x14ac:dyDescent="0.2">
      <c r="B879" s="77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I879" s="79"/>
    </row>
    <row r="880" spans="2:35" ht="12.75" x14ac:dyDescent="0.2">
      <c r="B880" s="77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I880" s="79"/>
    </row>
    <row r="881" spans="2:35" ht="12.75" x14ac:dyDescent="0.2">
      <c r="B881" s="77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I881" s="79"/>
    </row>
    <row r="882" spans="2:35" ht="12.75" x14ac:dyDescent="0.2">
      <c r="B882" s="77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I882" s="79"/>
    </row>
    <row r="883" spans="2:35" ht="12.75" x14ac:dyDescent="0.2">
      <c r="B883" s="77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I883" s="79"/>
    </row>
    <row r="884" spans="2:35" ht="12.75" x14ac:dyDescent="0.2">
      <c r="B884" s="77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I884" s="79"/>
    </row>
    <row r="885" spans="2:35" ht="12.75" x14ac:dyDescent="0.2">
      <c r="B885" s="77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I885" s="79"/>
    </row>
    <row r="886" spans="2:35" ht="12.75" x14ac:dyDescent="0.2">
      <c r="B886" s="77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I886" s="79"/>
    </row>
    <row r="887" spans="2:35" ht="12.75" x14ac:dyDescent="0.2">
      <c r="B887" s="77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I887" s="79"/>
    </row>
    <row r="888" spans="2:35" ht="12.75" x14ac:dyDescent="0.2">
      <c r="B888" s="77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I888" s="79"/>
    </row>
    <row r="889" spans="2:35" ht="12.75" x14ac:dyDescent="0.2">
      <c r="B889" s="77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I889" s="79"/>
    </row>
    <row r="890" spans="2:35" ht="12.75" x14ac:dyDescent="0.2">
      <c r="B890" s="77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I890" s="79"/>
    </row>
    <row r="891" spans="2:35" ht="12.75" x14ac:dyDescent="0.2">
      <c r="B891" s="77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I891" s="79"/>
    </row>
    <row r="892" spans="2:35" ht="12.75" x14ac:dyDescent="0.2">
      <c r="B892" s="77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I892" s="79"/>
    </row>
    <row r="893" spans="2:35" ht="12.75" x14ac:dyDescent="0.2">
      <c r="B893" s="77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I893" s="79"/>
    </row>
    <row r="894" spans="2:35" ht="12.75" x14ac:dyDescent="0.2">
      <c r="B894" s="77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I894" s="79"/>
    </row>
    <row r="895" spans="2:35" ht="12.75" x14ac:dyDescent="0.2">
      <c r="B895" s="77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I895" s="79"/>
    </row>
    <row r="896" spans="2:35" ht="12.75" x14ac:dyDescent="0.2">
      <c r="B896" s="77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I896" s="79"/>
    </row>
    <row r="897" spans="2:35" ht="12.75" x14ac:dyDescent="0.2">
      <c r="B897" s="77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I897" s="79"/>
    </row>
    <row r="898" spans="2:35" ht="12.75" x14ac:dyDescent="0.2">
      <c r="B898" s="77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I898" s="79"/>
    </row>
    <row r="899" spans="2:35" ht="12.75" x14ac:dyDescent="0.2">
      <c r="B899" s="77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I899" s="79"/>
    </row>
    <row r="900" spans="2:35" ht="12.75" x14ac:dyDescent="0.2">
      <c r="B900" s="77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I900" s="79"/>
    </row>
    <row r="901" spans="2:35" ht="12.75" x14ac:dyDescent="0.2">
      <c r="B901" s="77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I901" s="79"/>
    </row>
    <row r="902" spans="2:35" ht="12.75" x14ac:dyDescent="0.2">
      <c r="B902" s="77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I902" s="79"/>
    </row>
    <row r="903" spans="2:35" ht="12.75" x14ac:dyDescent="0.2">
      <c r="B903" s="77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I903" s="79"/>
    </row>
    <row r="904" spans="2:35" ht="12.75" x14ac:dyDescent="0.2">
      <c r="B904" s="77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I904" s="79"/>
    </row>
    <row r="905" spans="2:35" ht="12.75" x14ac:dyDescent="0.2">
      <c r="B905" s="77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I905" s="79"/>
    </row>
    <row r="906" spans="2:35" ht="12.75" x14ac:dyDescent="0.2">
      <c r="B906" s="77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I906" s="79"/>
    </row>
    <row r="907" spans="2:35" ht="12.75" x14ac:dyDescent="0.2">
      <c r="B907" s="77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I907" s="79"/>
    </row>
    <row r="908" spans="2:35" ht="12.75" x14ac:dyDescent="0.2">
      <c r="B908" s="77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I908" s="79"/>
    </row>
    <row r="909" spans="2:35" ht="12.75" x14ac:dyDescent="0.2">
      <c r="B909" s="77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I909" s="79"/>
    </row>
    <row r="910" spans="2:35" ht="12.75" x14ac:dyDescent="0.2">
      <c r="B910" s="77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I910" s="79"/>
    </row>
    <row r="911" spans="2:35" ht="12.75" x14ac:dyDescent="0.2">
      <c r="B911" s="77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I911" s="79"/>
    </row>
    <row r="912" spans="2:35" ht="12.75" x14ac:dyDescent="0.2">
      <c r="B912" s="77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I912" s="79"/>
    </row>
    <row r="913" spans="2:35" ht="12.75" x14ac:dyDescent="0.2">
      <c r="B913" s="77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I913" s="79"/>
    </row>
    <row r="914" spans="2:35" ht="12.75" x14ac:dyDescent="0.2">
      <c r="B914" s="77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I914" s="79"/>
    </row>
    <row r="915" spans="2:35" ht="12.75" x14ac:dyDescent="0.2">
      <c r="B915" s="77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I915" s="79"/>
    </row>
    <row r="916" spans="2:35" ht="12.75" x14ac:dyDescent="0.2">
      <c r="B916" s="77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I916" s="79"/>
    </row>
    <row r="917" spans="2:35" ht="12.75" x14ac:dyDescent="0.2">
      <c r="B917" s="77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I917" s="79"/>
    </row>
    <row r="918" spans="2:35" ht="12.75" x14ac:dyDescent="0.2">
      <c r="B918" s="77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I918" s="79"/>
    </row>
    <row r="919" spans="2:35" ht="12.75" x14ac:dyDescent="0.2">
      <c r="B919" s="77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I919" s="79"/>
    </row>
    <row r="920" spans="2:35" ht="12.75" x14ac:dyDescent="0.2">
      <c r="B920" s="77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I920" s="79"/>
    </row>
    <row r="921" spans="2:35" ht="12.75" x14ac:dyDescent="0.2">
      <c r="B921" s="77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I921" s="79"/>
    </row>
    <row r="922" spans="2:35" ht="12.75" x14ac:dyDescent="0.2">
      <c r="B922" s="77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I922" s="79"/>
    </row>
    <row r="923" spans="2:35" ht="12.75" x14ac:dyDescent="0.2">
      <c r="B923" s="77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I923" s="79"/>
    </row>
    <row r="924" spans="2:35" ht="12.75" x14ac:dyDescent="0.2">
      <c r="B924" s="77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I924" s="79"/>
    </row>
    <row r="925" spans="2:35" ht="12.75" x14ac:dyDescent="0.2">
      <c r="B925" s="77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I925" s="79"/>
    </row>
    <row r="926" spans="2:35" ht="12.75" x14ac:dyDescent="0.2">
      <c r="B926" s="77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I926" s="79"/>
    </row>
    <row r="927" spans="2:35" ht="12.75" x14ac:dyDescent="0.2">
      <c r="B927" s="77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I927" s="79"/>
    </row>
    <row r="928" spans="2:35" ht="12.75" x14ac:dyDescent="0.2">
      <c r="B928" s="77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I928" s="79"/>
    </row>
    <row r="929" spans="2:35" ht="12.75" x14ac:dyDescent="0.2">
      <c r="B929" s="77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I929" s="79"/>
    </row>
    <row r="930" spans="2:35" ht="12.75" x14ac:dyDescent="0.2">
      <c r="B930" s="77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I930" s="79"/>
    </row>
    <row r="931" spans="2:35" ht="12.75" x14ac:dyDescent="0.2">
      <c r="B931" s="77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I931" s="79"/>
    </row>
    <row r="932" spans="2:35" ht="12.75" x14ac:dyDescent="0.2">
      <c r="B932" s="77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I932" s="79"/>
    </row>
    <row r="933" spans="2:35" ht="12.75" x14ac:dyDescent="0.2">
      <c r="B933" s="77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I933" s="79"/>
    </row>
    <row r="934" spans="2:35" ht="12.75" x14ac:dyDescent="0.2">
      <c r="B934" s="77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I934" s="79"/>
    </row>
    <row r="935" spans="2:35" ht="12.75" x14ac:dyDescent="0.2">
      <c r="B935" s="77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I935" s="79"/>
    </row>
    <row r="936" spans="2:35" ht="12.75" x14ac:dyDescent="0.2">
      <c r="B936" s="77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I936" s="79"/>
    </row>
    <row r="937" spans="2:35" ht="12.75" x14ac:dyDescent="0.2">
      <c r="B937" s="77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I937" s="79"/>
    </row>
    <row r="938" spans="2:35" ht="12.75" x14ac:dyDescent="0.2">
      <c r="B938" s="77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I938" s="79"/>
    </row>
    <row r="939" spans="2:35" ht="12.75" x14ac:dyDescent="0.2">
      <c r="B939" s="77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I939" s="79"/>
    </row>
    <row r="940" spans="2:35" ht="12.75" x14ac:dyDescent="0.2">
      <c r="B940" s="77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I940" s="79"/>
    </row>
    <row r="941" spans="2:35" ht="12.75" x14ac:dyDescent="0.2">
      <c r="B941" s="77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I941" s="79"/>
    </row>
    <row r="942" spans="2:35" ht="12.75" x14ac:dyDescent="0.2">
      <c r="B942" s="77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I942" s="79"/>
    </row>
    <row r="943" spans="2:35" ht="12.75" x14ac:dyDescent="0.2">
      <c r="B943" s="77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I943" s="79"/>
    </row>
    <row r="944" spans="2:35" ht="12.75" x14ac:dyDescent="0.2">
      <c r="B944" s="77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I944" s="79"/>
    </row>
    <row r="945" spans="2:35" ht="12.75" x14ac:dyDescent="0.2">
      <c r="B945" s="77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I945" s="79"/>
    </row>
    <row r="946" spans="2:35" ht="12.75" x14ac:dyDescent="0.2">
      <c r="B946" s="77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I946" s="79"/>
    </row>
    <row r="947" spans="2:35" ht="12.75" x14ac:dyDescent="0.2">
      <c r="B947" s="77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I947" s="79"/>
    </row>
    <row r="948" spans="2:35" ht="12.75" x14ac:dyDescent="0.2">
      <c r="B948" s="77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I948" s="79"/>
    </row>
    <row r="949" spans="2:35" ht="12.75" x14ac:dyDescent="0.2">
      <c r="B949" s="77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I949" s="79"/>
    </row>
    <row r="950" spans="2:35" ht="12.75" x14ac:dyDescent="0.2">
      <c r="B950" s="77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I950" s="79"/>
    </row>
    <row r="951" spans="2:35" ht="12.75" x14ac:dyDescent="0.2">
      <c r="B951" s="77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I951" s="79"/>
    </row>
    <row r="952" spans="2:35" ht="12.75" x14ac:dyDescent="0.2">
      <c r="B952" s="77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I952" s="79"/>
    </row>
    <row r="953" spans="2:35" ht="12.75" x14ac:dyDescent="0.2">
      <c r="B953" s="77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I953" s="79"/>
    </row>
    <row r="954" spans="2:35" ht="12.75" x14ac:dyDescent="0.2">
      <c r="B954" s="77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I954" s="79"/>
    </row>
    <row r="955" spans="2:35" ht="12.75" x14ac:dyDescent="0.2">
      <c r="B955" s="77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I955" s="79"/>
    </row>
    <row r="956" spans="2:35" ht="12.75" x14ac:dyDescent="0.2">
      <c r="B956" s="77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I956" s="79"/>
    </row>
    <row r="957" spans="2:35" ht="12.75" x14ac:dyDescent="0.2">
      <c r="B957" s="77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I957" s="79"/>
    </row>
    <row r="958" spans="2:35" ht="12.75" x14ac:dyDescent="0.2">
      <c r="B958" s="77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I958" s="79"/>
    </row>
    <row r="959" spans="2:35" ht="12.75" x14ac:dyDescent="0.2">
      <c r="B959" s="77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I959" s="79"/>
    </row>
    <row r="960" spans="2:35" ht="12.75" x14ac:dyDescent="0.2">
      <c r="B960" s="77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I960" s="79"/>
    </row>
    <row r="961" spans="2:35" ht="12.75" x14ac:dyDescent="0.2">
      <c r="B961" s="77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I961" s="79"/>
    </row>
    <row r="962" spans="2:35" ht="12.75" x14ac:dyDescent="0.2">
      <c r="B962" s="77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I962" s="79"/>
    </row>
    <row r="963" spans="2:35" ht="12.75" x14ac:dyDescent="0.2">
      <c r="B963" s="77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I963" s="79"/>
    </row>
    <row r="964" spans="2:35" ht="12.75" x14ac:dyDescent="0.2">
      <c r="B964" s="77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I964" s="79"/>
    </row>
    <row r="965" spans="2:35" ht="12.75" x14ac:dyDescent="0.2">
      <c r="B965" s="77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I965" s="79"/>
    </row>
    <row r="966" spans="2:35" ht="12.75" x14ac:dyDescent="0.2">
      <c r="B966" s="77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I966" s="79"/>
    </row>
    <row r="967" spans="2:35" ht="12.75" x14ac:dyDescent="0.2">
      <c r="B967" s="77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I967" s="79"/>
    </row>
    <row r="968" spans="2:35" ht="12.75" x14ac:dyDescent="0.2">
      <c r="B968" s="77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I968" s="79"/>
    </row>
    <row r="969" spans="2:35" ht="12.75" x14ac:dyDescent="0.2">
      <c r="B969" s="77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I969" s="79"/>
    </row>
    <row r="970" spans="2:35" ht="12.75" x14ac:dyDescent="0.2">
      <c r="B970" s="77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I970" s="79"/>
    </row>
    <row r="971" spans="2:35" ht="12.75" x14ac:dyDescent="0.2">
      <c r="B971" s="77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I971" s="79"/>
    </row>
    <row r="972" spans="2:35" ht="12.75" x14ac:dyDescent="0.2">
      <c r="B972" s="77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I972" s="79"/>
    </row>
    <row r="973" spans="2:35" ht="12.75" x14ac:dyDescent="0.2">
      <c r="B973" s="77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I973" s="79"/>
    </row>
    <row r="974" spans="2:35" ht="12.75" x14ac:dyDescent="0.2">
      <c r="B974" s="77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I974" s="79"/>
    </row>
    <row r="975" spans="2:35" ht="12.75" x14ac:dyDescent="0.2">
      <c r="B975" s="77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I975" s="79"/>
    </row>
    <row r="976" spans="2:35" ht="12.75" x14ac:dyDescent="0.2">
      <c r="B976" s="77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I976" s="79"/>
    </row>
    <row r="977" spans="2:35" ht="12.75" x14ac:dyDescent="0.2">
      <c r="B977" s="77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I977" s="79"/>
    </row>
    <row r="978" spans="2:35" ht="12.75" x14ac:dyDescent="0.2">
      <c r="B978" s="77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I978" s="79"/>
    </row>
    <row r="979" spans="2:35" ht="12.75" x14ac:dyDescent="0.2">
      <c r="B979" s="77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I979" s="79"/>
    </row>
    <row r="980" spans="2:35" ht="12.75" x14ac:dyDescent="0.2">
      <c r="B980" s="77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I980" s="79"/>
    </row>
    <row r="981" spans="2:35" ht="12.75" x14ac:dyDescent="0.2">
      <c r="B981" s="77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I981" s="79"/>
    </row>
    <row r="982" spans="2:35" ht="12.75" x14ac:dyDescent="0.2">
      <c r="B982" s="77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I982" s="79"/>
    </row>
    <row r="983" spans="2:35" ht="12.75" x14ac:dyDescent="0.2">
      <c r="B983" s="77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I983" s="79"/>
    </row>
    <row r="984" spans="2:35" ht="12.75" x14ac:dyDescent="0.2">
      <c r="B984" s="77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I984" s="79"/>
    </row>
    <row r="985" spans="2:35" ht="12.75" x14ac:dyDescent="0.2">
      <c r="B985" s="77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I985" s="79"/>
    </row>
    <row r="986" spans="2:35" ht="12.75" x14ac:dyDescent="0.2">
      <c r="B986" s="77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I986" s="79"/>
    </row>
    <row r="987" spans="2:35" ht="12.75" x14ac:dyDescent="0.2">
      <c r="B987" s="77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I987" s="79"/>
    </row>
    <row r="988" spans="2:35" ht="12.75" x14ac:dyDescent="0.2">
      <c r="B988" s="77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I988" s="79"/>
    </row>
    <row r="989" spans="2:35" ht="12.75" x14ac:dyDescent="0.2">
      <c r="B989" s="77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I989" s="79"/>
    </row>
    <row r="990" spans="2:35" ht="12.75" x14ac:dyDescent="0.2">
      <c r="B990" s="77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I990" s="79"/>
    </row>
    <row r="991" spans="2:35" ht="12.75" x14ac:dyDescent="0.2">
      <c r="B991" s="77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I991" s="79"/>
    </row>
    <row r="992" spans="2:35" ht="12.75" x14ac:dyDescent="0.2">
      <c r="B992" s="77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I992" s="79"/>
    </row>
    <row r="993" spans="2:35" ht="12.75" x14ac:dyDescent="0.2">
      <c r="B993" s="77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I993" s="79"/>
    </row>
    <row r="994" spans="2:35" ht="12.75" x14ac:dyDescent="0.2">
      <c r="B994" s="77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I994" s="79"/>
    </row>
    <row r="995" spans="2:35" ht="12.75" x14ac:dyDescent="0.2">
      <c r="B995" s="77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I995" s="79"/>
    </row>
    <row r="996" spans="2:35" ht="12.75" x14ac:dyDescent="0.2">
      <c r="B996" s="77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I996" s="79"/>
    </row>
    <row r="997" spans="2:35" ht="12.75" x14ac:dyDescent="0.2">
      <c r="B997" s="77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I997" s="79"/>
    </row>
    <row r="998" spans="2:35" ht="12.75" x14ac:dyDescent="0.2">
      <c r="B998" s="77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I998" s="79"/>
    </row>
    <row r="999" spans="2:35" ht="12.75" x14ac:dyDescent="0.2">
      <c r="B999" s="77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I999" s="79"/>
    </row>
    <row r="1000" spans="2:35" ht="12.75" x14ac:dyDescent="0.2">
      <c r="B1000" s="77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I1000" s="79"/>
    </row>
    <row r="1001" spans="2:35" ht="12.75" x14ac:dyDescent="0.2">
      <c r="B1001" s="77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I1001" s="79"/>
    </row>
    <row r="1002" spans="2:35" ht="12.75" x14ac:dyDescent="0.2">
      <c r="B1002" s="77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I1002" s="79"/>
    </row>
    <row r="1003" spans="2:35" ht="12.75" x14ac:dyDescent="0.2">
      <c r="B1003" s="77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I1003" s="79"/>
    </row>
    <row r="1004" spans="2:35" ht="12.75" x14ac:dyDescent="0.2">
      <c r="B1004" s="77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I1004" s="79"/>
    </row>
    <row r="1005" spans="2:35" ht="12.75" x14ac:dyDescent="0.2">
      <c r="B1005" s="77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I1005" s="79"/>
    </row>
    <row r="1006" spans="2:35" ht="12.75" x14ac:dyDescent="0.2">
      <c r="B1006" s="77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I1006" s="79"/>
    </row>
    <row r="1007" spans="2:35" ht="12.75" x14ac:dyDescent="0.2">
      <c r="B1007" s="77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I1007" s="79"/>
    </row>
    <row r="1008" spans="2:35" ht="12.75" x14ac:dyDescent="0.2">
      <c r="B1008" s="77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I1008" s="79"/>
    </row>
    <row r="1009" spans="2:35" ht="12.75" x14ac:dyDescent="0.2">
      <c r="B1009" s="77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I1009" s="79"/>
    </row>
    <row r="1010" spans="2:35" ht="12.75" x14ac:dyDescent="0.2">
      <c r="B1010" s="77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I1010" s="79"/>
    </row>
    <row r="1011" spans="2:35" ht="12.75" x14ac:dyDescent="0.2">
      <c r="B1011" s="77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I1011" s="79"/>
    </row>
    <row r="1012" spans="2:35" ht="12.75" x14ac:dyDescent="0.2">
      <c r="B1012" s="77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I1012" s="79"/>
    </row>
    <row r="1013" spans="2:35" ht="12.75" x14ac:dyDescent="0.2">
      <c r="B1013" s="77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I1013" s="79"/>
    </row>
    <row r="1014" spans="2:35" ht="12.75" x14ac:dyDescent="0.2">
      <c r="B1014" s="77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I1014" s="79"/>
    </row>
    <row r="1015" spans="2:35" ht="12.75" x14ac:dyDescent="0.2">
      <c r="B1015" s="77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I1015" s="79"/>
    </row>
  </sheetData>
  <sheetProtection algorithmName="SHA-512" hashValue="wWLQFFIKTSdncyG4LNdQ8p9Xov/i3VWJ+mZRmSdtFPXSvNjwX2MNoCkRdJ0W2yOOSX6QwOMGh41pn6jrY7T34Q==" saltValue="CUiCsKkTbmWbgtERwKgC8Q==" spinCount="100000" sheet="1" selectLockedCells="1"/>
  <mergeCells count="58">
    <mergeCell ref="N62:W62"/>
    <mergeCell ref="A64:J64"/>
    <mergeCell ref="A57:L57"/>
    <mergeCell ref="S57:AI57"/>
    <mergeCell ref="AI10:AI20"/>
    <mergeCell ref="S56:AI56"/>
    <mergeCell ref="AH46:AH51"/>
    <mergeCell ref="AI46:AI51"/>
    <mergeCell ref="A10:A20"/>
    <mergeCell ref="AH10:AH20"/>
    <mergeCell ref="A62:J62"/>
    <mergeCell ref="C68:AG68"/>
    <mergeCell ref="A52:AH52"/>
    <mergeCell ref="A54:B54"/>
    <mergeCell ref="S58:AF59"/>
    <mergeCell ref="AG58:AI59"/>
    <mergeCell ref="S60:AF60"/>
    <mergeCell ref="AG60:AI60"/>
    <mergeCell ref="A58:G59"/>
    <mergeCell ref="A60:G60"/>
    <mergeCell ref="H60:L60"/>
    <mergeCell ref="H58:L59"/>
    <mergeCell ref="A56:L56"/>
    <mergeCell ref="N64:AI65"/>
    <mergeCell ref="N63:AI63"/>
    <mergeCell ref="A65:J65"/>
    <mergeCell ref="A63:J63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A46:A51"/>
    <mergeCell ref="A2:AJ2"/>
    <mergeCell ref="A4:AJ4"/>
    <mergeCell ref="C6:E6"/>
    <mergeCell ref="F6:O6"/>
    <mergeCell ref="P6:T6"/>
    <mergeCell ref="U6:AA6"/>
    <mergeCell ref="AB6:AD6"/>
    <mergeCell ref="AE6:AI6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count="4">
    <dataValidation type="decimal" allowBlank="1" showInputMessage="1" showErrorMessage="1" promptTitle="Insert numerical value only." prompt="Insert number value. Round value to the nearest quarter._x000a__x000a_1, 1.25, 1.5, 1.75..." sqref="C10:AG20 C22:AG32 C34:AG44 C53:AG53" xr:uid="{00000000-0002-0000-0C00-000000000000}">
      <formula1>0</formula1>
      <formula2>100</formula2>
    </dataValidation>
    <dataValidation type="whole" operator="equal" allowBlank="1" showInputMessage="1" showErrorMessage="1" sqref="AG8:AI8" xr:uid="{00000000-0002-0000-0C00-000001000000}">
      <formula1>100</formula1>
    </dataValidation>
    <dataValidation type="list" allowBlank="1" showInputMessage="1" showErrorMessage="1" sqref="B46:B51 B10:B20" xr:uid="{00000000-0002-0000-0C00-000002000000}">
      <formula1>$A$76:$A$94</formula1>
    </dataValidation>
    <dataValidation type="list" allowBlank="1" showInputMessage="1" showErrorMessage="1" sqref="B34:B44 B22:B32" xr:uid="{00000000-0002-0000-0C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AJ1015"/>
  <sheetViews>
    <sheetView view="pageBreakPreview" zoomScaleNormal="100" zoomScaleSheetLayoutView="100" workbookViewId="0">
      <selection activeCell="AD40" sqref="AD40"/>
    </sheetView>
  </sheetViews>
  <sheetFormatPr defaultColWidth="14.28515625" defaultRowHeight="15.75" customHeight="1" x14ac:dyDescent="0.2"/>
  <cols>
    <col min="1" max="1" width="15" style="76" customWidth="1"/>
    <col min="2" max="2" width="32.28515625" style="76" customWidth="1"/>
    <col min="3" max="33" width="5.7109375" style="76" customWidth="1"/>
    <col min="34" max="34" width="10.7109375" style="76" customWidth="1"/>
    <col min="35" max="35" width="12.7109375" style="76" customWidth="1"/>
    <col min="36" max="36" width="8" style="76" customWidth="1"/>
    <col min="37" max="16384" width="14.28515625" style="76"/>
  </cols>
  <sheetData>
    <row r="1" spans="1:36" ht="6.75" customHeight="1" x14ac:dyDescent="0.35">
      <c r="A1" s="74"/>
      <c r="B1" s="74"/>
      <c r="C1" s="74"/>
      <c r="D1" s="74"/>
      <c r="E1" s="74"/>
      <c r="F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5"/>
    </row>
    <row r="2" spans="1:36" ht="23.25" x14ac:dyDescent="0.35">
      <c r="A2" s="247" t="s">
        <v>13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</row>
    <row r="3" spans="1:36" ht="4.5" customHeight="1" x14ac:dyDescent="0.2"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I3" s="79"/>
    </row>
    <row r="4" spans="1:36" ht="18" x14ac:dyDescent="0.25">
      <c r="A4" s="248" t="s">
        <v>55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</row>
    <row r="5" spans="1:36" ht="18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1"/>
    </row>
    <row r="6" spans="1:36" ht="12.75" x14ac:dyDescent="0.2">
      <c r="A6" s="82" t="s">
        <v>0</v>
      </c>
      <c r="B6" s="72" t="str">
        <f>'Auto-Fill Personal Data'!B1</f>
        <v>Insert Name from Auto-Fill Tab</v>
      </c>
      <c r="C6" s="224" t="s">
        <v>6</v>
      </c>
      <c r="D6" s="225"/>
      <c r="E6" s="226"/>
      <c r="F6" s="212" t="str">
        <f>'Auto-Fill Personal Data'!B3</f>
        <v>Insert Position from Auto-Fill Tab</v>
      </c>
      <c r="G6" s="213"/>
      <c r="H6" s="213"/>
      <c r="I6" s="213"/>
      <c r="J6" s="213"/>
      <c r="K6" s="213"/>
      <c r="L6" s="213"/>
      <c r="M6" s="213"/>
      <c r="N6" s="213"/>
      <c r="O6" s="214"/>
      <c r="P6" s="224" t="s">
        <v>1</v>
      </c>
      <c r="Q6" s="225"/>
      <c r="R6" s="225"/>
      <c r="S6" s="225"/>
      <c r="T6" s="226"/>
      <c r="U6" s="215" t="str">
        <f>'Auto-Fill Personal Data'!B5:B5</f>
        <v>Insert School Site or Department from Auto-Fill Tab</v>
      </c>
      <c r="V6" s="216"/>
      <c r="W6" s="216"/>
      <c r="X6" s="216"/>
      <c r="Y6" s="216"/>
      <c r="Z6" s="216"/>
      <c r="AA6" s="217"/>
      <c r="AB6" s="230" t="s">
        <v>2</v>
      </c>
      <c r="AC6" s="231"/>
      <c r="AD6" s="232"/>
      <c r="AE6" s="218">
        <v>45413</v>
      </c>
      <c r="AF6" s="219"/>
      <c r="AG6" s="219"/>
      <c r="AH6" s="219"/>
      <c r="AI6" s="220"/>
    </row>
    <row r="7" spans="1:36" ht="7.5" customHeight="1" x14ac:dyDescent="0.2">
      <c r="B7" s="77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I7" s="79"/>
    </row>
    <row r="8" spans="1:36" s="84" customFormat="1" ht="28.9" customHeight="1" x14ac:dyDescent="0.3">
      <c r="A8" s="83" t="s">
        <v>19</v>
      </c>
      <c r="B8" s="40" t="str">
        <f>'Auto-Fill Personal Data'!B7</f>
        <v>Insert Full Employee ID Number  from Auto-Fill Tab</v>
      </c>
      <c r="C8" s="230" t="s">
        <v>45</v>
      </c>
      <c r="D8" s="242"/>
      <c r="E8" s="243"/>
      <c r="F8" s="182">
        <f>'Auto-Fill Personal Data'!B11</f>
        <v>0</v>
      </c>
      <c r="G8" s="183"/>
      <c r="H8" s="183"/>
      <c r="I8" s="183"/>
      <c r="J8" s="184"/>
      <c r="K8" s="230" t="s">
        <v>46</v>
      </c>
      <c r="L8" s="231"/>
      <c r="M8" s="232"/>
      <c r="N8" s="187">
        <f>'Auto-Fill Personal Data'!B15</f>
        <v>0</v>
      </c>
      <c r="O8" s="188"/>
      <c r="P8" s="188"/>
      <c r="Q8" s="188"/>
      <c r="R8" s="188"/>
      <c r="S8" s="258" t="s">
        <v>47</v>
      </c>
      <c r="T8" s="259"/>
      <c r="U8" s="260"/>
      <c r="V8" s="192">
        <f>'Auto-Fill Personal Data'!B19</f>
        <v>0</v>
      </c>
      <c r="W8" s="193"/>
      <c r="X8" s="193"/>
      <c r="Y8" s="193"/>
      <c r="Z8" s="193"/>
      <c r="AA8" s="194"/>
      <c r="AB8" s="252" t="s">
        <v>73</v>
      </c>
      <c r="AC8" s="253"/>
      <c r="AD8" s="253"/>
      <c r="AE8" s="253"/>
      <c r="AF8" s="254"/>
      <c r="AG8" s="255">
        <f>SUM(F8+N8+V8)</f>
        <v>0</v>
      </c>
      <c r="AH8" s="256"/>
      <c r="AI8" s="257"/>
      <c r="AJ8" s="249" t="s">
        <v>44</v>
      </c>
    </row>
    <row r="9" spans="1:36" ht="12.75" x14ac:dyDescent="0.2">
      <c r="A9" s="85" t="s">
        <v>49</v>
      </c>
      <c r="B9" s="86" t="s">
        <v>3</v>
      </c>
      <c r="C9" s="87">
        <v>1</v>
      </c>
      <c r="D9" s="87">
        <v>2</v>
      </c>
      <c r="E9" s="87">
        <v>3</v>
      </c>
      <c r="F9" s="87">
        <v>4</v>
      </c>
      <c r="G9" s="87">
        <v>5</v>
      </c>
      <c r="H9" s="87">
        <v>6</v>
      </c>
      <c r="I9" s="87">
        <v>7</v>
      </c>
      <c r="J9" s="87">
        <v>8</v>
      </c>
      <c r="K9" s="87">
        <v>9</v>
      </c>
      <c r="L9" s="87">
        <v>10</v>
      </c>
      <c r="M9" s="87">
        <v>11</v>
      </c>
      <c r="N9" s="87">
        <v>12</v>
      </c>
      <c r="O9" s="87">
        <v>13</v>
      </c>
      <c r="P9" s="87">
        <v>14</v>
      </c>
      <c r="Q9" s="87">
        <v>15</v>
      </c>
      <c r="R9" s="87">
        <v>16</v>
      </c>
      <c r="S9" s="88">
        <v>17</v>
      </c>
      <c r="T9" s="88">
        <v>18</v>
      </c>
      <c r="U9" s="88">
        <v>19</v>
      </c>
      <c r="V9" s="88">
        <v>20</v>
      </c>
      <c r="W9" s="88">
        <v>21</v>
      </c>
      <c r="X9" s="88">
        <v>22</v>
      </c>
      <c r="Y9" s="88">
        <v>23</v>
      </c>
      <c r="Z9" s="88">
        <v>24</v>
      </c>
      <c r="AA9" s="88">
        <v>25</v>
      </c>
      <c r="AB9" s="88">
        <v>26</v>
      </c>
      <c r="AC9" s="88">
        <v>27</v>
      </c>
      <c r="AD9" s="88">
        <v>28</v>
      </c>
      <c r="AE9" s="88">
        <v>29</v>
      </c>
      <c r="AF9" s="88">
        <v>30</v>
      </c>
      <c r="AG9" s="88">
        <v>31</v>
      </c>
      <c r="AH9" s="89" t="s">
        <v>4</v>
      </c>
      <c r="AI9" s="89" t="s">
        <v>5</v>
      </c>
      <c r="AJ9" s="250"/>
    </row>
    <row r="10" spans="1:36" ht="12.75" x14ac:dyDescent="0.2">
      <c r="A10" s="303" t="str">
        <f>'Auto-Fill Personal Data'!B9</f>
        <v>Insert Federal Funding Source Provided from Memo from Auto-Fill Tab</v>
      </c>
      <c r="B10" s="73" t="s">
        <v>34</v>
      </c>
      <c r="C10" s="54"/>
      <c r="D10" s="54"/>
      <c r="E10" s="54"/>
      <c r="F10" s="56"/>
      <c r="G10" s="56"/>
      <c r="H10" s="120"/>
      <c r="I10" s="120"/>
      <c r="J10" s="54"/>
      <c r="K10" s="54"/>
      <c r="L10" s="54"/>
      <c r="M10" s="56"/>
      <c r="N10" s="56"/>
      <c r="O10" s="120"/>
      <c r="P10" s="120"/>
      <c r="Q10" s="54"/>
      <c r="R10" s="54"/>
      <c r="S10" s="54"/>
      <c r="T10" s="56"/>
      <c r="U10" s="56"/>
      <c r="V10" s="120"/>
      <c r="W10" s="120"/>
      <c r="X10" s="54"/>
      <c r="Y10" s="54"/>
      <c r="Z10" s="54"/>
      <c r="AA10" s="56"/>
      <c r="AB10" s="56"/>
      <c r="AC10" s="120"/>
      <c r="AD10" s="120"/>
      <c r="AE10" s="118"/>
      <c r="AF10" s="54"/>
      <c r="AG10" s="54"/>
      <c r="AH10" s="233">
        <f>SUM(C10:AG20)</f>
        <v>0</v>
      </c>
      <c r="AI10" s="236" t="e">
        <f>AH10/AH54</f>
        <v>#DIV/0!</v>
      </c>
      <c r="AJ10" s="261" t="e">
        <f>IF((AI10*100)&gt;(F8), (AI10*100)-(F8), "")</f>
        <v>#DIV/0!</v>
      </c>
    </row>
    <row r="11" spans="1:36" ht="12.75" x14ac:dyDescent="0.2">
      <c r="A11" s="304"/>
      <c r="B11" s="73" t="s">
        <v>35</v>
      </c>
      <c r="C11" s="54"/>
      <c r="D11" s="54"/>
      <c r="E11" s="54"/>
      <c r="F11" s="56"/>
      <c r="G11" s="56"/>
      <c r="H11" s="120"/>
      <c r="I11" s="120"/>
      <c r="J11" s="54"/>
      <c r="K11" s="54"/>
      <c r="L11" s="54"/>
      <c r="M11" s="56"/>
      <c r="N11" s="56"/>
      <c r="O11" s="120"/>
      <c r="P11" s="120"/>
      <c r="Q11" s="54"/>
      <c r="R11" s="54"/>
      <c r="S11" s="54"/>
      <c r="T11" s="56"/>
      <c r="U11" s="56"/>
      <c r="V11" s="120"/>
      <c r="W11" s="120"/>
      <c r="X11" s="54"/>
      <c r="Y11" s="54"/>
      <c r="Z11" s="54"/>
      <c r="AA11" s="56"/>
      <c r="AB11" s="56"/>
      <c r="AC11" s="120"/>
      <c r="AD11" s="120"/>
      <c r="AE11" s="54"/>
      <c r="AF11" s="54"/>
      <c r="AG11" s="54"/>
      <c r="AH11" s="234"/>
      <c r="AI11" s="237"/>
      <c r="AJ11" s="261"/>
    </row>
    <row r="12" spans="1:36" ht="12.75" x14ac:dyDescent="0.2">
      <c r="A12" s="304"/>
      <c r="B12" s="73" t="s">
        <v>36</v>
      </c>
      <c r="C12" s="54"/>
      <c r="D12" s="54"/>
      <c r="E12" s="54"/>
      <c r="F12" s="56"/>
      <c r="G12" s="56"/>
      <c r="H12" s="120"/>
      <c r="I12" s="120"/>
      <c r="J12" s="54"/>
      <c r="K12" s="54"/>
      <c r="L12" s="54"/>
      <c r="M12" s="56"/>
      <c r="N12" s="56"/>
      <c r="O12" s="120"/>
      <c r="P12" s="120"/>
      <c r="Q12" s="54"/>
      <c r="R12" s="54"/>
      <c r="S12" s="54"/>
      <c r="T12" s="56"/>
      <c r="U12" s="56"/>
      <c r="V12" s="120"/>
      <c r="W12" s="120"/>
      <c r="X12" s="54"/>
      <c r="Y12" s="54"/>
      <c r="Z12" s="54"/>
      <c r="AA12" s="56"/>
      <c r="AB12" s="56"/>
      <c r="AC12" s="120"/>
      <c r="AD12" s="120"/>
      <c r="AE12" s="54"/>
      <c r="AF12" s="54"/>
      <c r="AG12" s="54"/>
      <c r="AH12" s="234"/>
      <c r="AI12" s="237"/>
      <c r="AJ12" s="261"/>
    </row>
    <row r="13" spans="1:36" ht="12.75" x14ac:dyDescent="0.2">
      <c r="A13" s="304"/>
      <c r="B13" s="73" t="s">
        <v>37</v>
      </c>
      <c r="C13" s="54"/>
      <c r="D13" s="54"/>
      <c r="E13" s="54"/>
      <c r="F13" s="56"/>
      <c r="G13" s="56"/>
      <c r="H13" s="120"/>
      <c r="I13" s="120"/>
      <c r="J13" s="54"/>
      <c r="K13" s="54"/>
      <c r="L13" s="54"/>
      <c r="M13" s="56"/>
      <c r="N13" s="56"/>
      <c r="O13" s="120"/>
      <c r="P13" s="120"/>
      <c r="Q13" s="54"/>
      <c r="R13" s="54"/>
      <c r="S13" s="54"/>
      <c r="T13" s="56"/>
      <c r="U13" s="56"/>
      <c r="V13" s="120"/>
      <c r="W13" s="120"/>
      <c r="X13" s="54"/>
      <c r="Y13" s="54"/>
      <c r="Z13" s="54"/>
      <c r="AA13" s="56"/>
      <c r="AB13" s="56"/>
      <c r="AC13" s="120"/>
      <c r="AD13" s="120"/>
      <c r="AE13" s="54"/>
      <c r="AF13" s="54"/>
      <c r="AG13" s="54"/>
      <c r="AH13" s="234"/>
      <c r="AI13" s="237"/>
      <c r="AJ13" s="261"/>
    </row>
    <row r="14" spans="1:36" ht="12.75" x14ac:dyDescent="0.2">
      <c r="A14" s="304"/>
      <c r="B14" s="73" t="s">
        <v>38</v>
      </c>
      <c r="C14" s="54"/>
      <c r="D14" s="54"/>
      <c r="E14" s="54"/>
      <c r="F14" s="56"/>
      <c r="G14" s="56"/>
      <c r="H14" s="120"/>
      <c r="I14" s="120"/>
      <c r="J14" s="54"/>
      <c r="K14" s="54"/>
      <c r="L14" s="54"/>
      <c r="M14" s="56"/>
      <c r="N14" s="56"/>
      <c r="O14" s="120"/>
      <c r="P14" s="120"/>
      <c r="Q14" s="54"/>
      <c r="R14" s="54"/>
      <c r="S14" s="54"/>
      <c r="T14" s="56"/>
      <c r="U14" s="56"/>
      <c r="V14" s="120"/>
      <c r="W14" s="120"/>
      <c r="X14" s="54"/>
      <c r="Y14" s="54"/>
      <c r="Z14" s="54"/>
      <c r="AA14" s="56"/>
      <c r="AB14" s="56"/>
      <c r="AC14" s="120"/>
      <c r="AD14" s="120"/>
      <c r="AE14" s="54"/>
      <c r="AF14" s="54"/>
      <c r="AG14" s="54"/>
      <c r="AH14" s="234"/>
      <c r="AI14" s="237"/>
      <c r="AJ14" s="261"/>
    </row>
    <row r="15" spans="1:36" ht="12.75" x14ac:dyDescent="0.2">
      <c r="A15" s="304"/>
      <c r="B15" s="73" t="s">
        <v>39</v>
      </c>
      <c r="C15" s="54"/>
      <c r="D15" s="54"/>
      <c r="E15" s="54"/>
      <c r="F15" s="56"/>
      <c r="G15" s="56"/>
      <c r="H15" s="120"/>
      <c r="I15" s="120"/>
      <c r="J15" s="54"/>
      <c r="K15" s="54"/>
      <c r="L15" s="54"/>
      <c r="M15" s="56"/>
      <c r="N15" s="56"/>
      <c r="O15" s="120"/>
      <c r="P15" s="120"/>
      <c r="Q15" s="54"/>
      <c r="R15" s="54"/>
      <c r="S15" s="54"/>
      <c r="T15" s="56"/>
      <c r="U15" s="56"/>
      <c r="V15" s="120"/>
      <c r="W15" s="120"/>
      <c r="X15" s="54"/>
      <c r="Y15" s="54"/>
      <c r="Z15" s="54"/>
      <c r="AA15" s="56"/>
      <c r="AB15" s="56"/>
      <c r="AC15" s="120"/>
      <c r="AD15" s="120"/>
      <c r="AE15" s="54"/>
      <c r="AF15" s="54"/>
      <c r="AG15" s="54"/>
      <c r="AH15" s="234"/>
      <c r="AI15" s="237"/>
      <c r="AJ15" s="261"/>
    </row>
    <row r="16" spans="1:36" ht="22.5" x14ac:dyDescent="0.2">
      <c r="A16" s="304"/>
      <c r="B16" s="73" t="s">
        <v>40</v>
      </c>
      <c r="C16" s="54"/>
      <c r="D16" s="54"/>
      <c r="E16" s="54"/>
      <c r="F16" s="56"/>
      <c r="G16" s="56"/>
      <c r="H16" s="120"/>
      <c r="I16" s="120"/>
      <c r="J16" s="54"/>
      <c r="K16" s="54"/>
      <c r="L16" s="54"/>
      <c r="M16" s="56"/>
      <c r="N16" s="56"/>
      <c r="O16" s="120"/>
      <c r="P16" s="120"/>
      <c r="Q16" s="54"/>
      <c r="R16" s="54"/>
      <c r="S16" s="54"/>
      <c r="T16" s="56"/>
      <c r="U16" s="56"/>
      <c r="V16" s="120"/>
      <c r="W16" s="120"/>
      <c r="X16" s="54"/>
      <c r="Y16" s="54"/>
      <c r="Z16" s="54"/>
      <c r="AA16" s="56"/>
      <c r="AB16" s="56"/>
      <c r="AC16" s="120"/>
      <c r="AD16" s="120"/>
      <c r="AE16" s="54"/>
      <c r="AF16" s="54"/>
      <c r="AG16" s="54"/>
      <c r="AH16" s="234"/>
      <c r="AI16" s="237"/>
      <c r="AJ16" s="261"/>
    </row>
    <row r="17" spans="1:36" ht="12.75" x14ac:dyDescent="0.2">
      <c r="A17" s="304"/>
      <c r="B17" s="73" t="s">
        <v>41</v>
      </c>
      <c r="C17" s="54"/>
      <c r="D17" s="54"/>
      <c r="E17" s="54"/>
      <c r="F17" s="56"/>
      <c r="G17" s="56"/>
      <c r="H17" s="120"/>
      <c r="I17" s="120"/>
      <c r="J17" s="54"/>
      <c r="K17" s="54"/>
      <c r="L17" s="54"/>
      <c r="M17" s="56"/>
      <c r="N17" s="56"/>
      <c r="O17" s="120"/>
      <c r="P17" s="120"/>
      <c r="Q17" s="54"/>
      <c r="R17" s="54"/>
      <c r="S17" s="54"/>
      <c r="T17" s="56"/>
      <c r="U17" s="56"/>
      <c r="V17" s="120"/>
      <c r="W17" s="120"/>
      <c r="X17" s="54"/>
      <c r="Y17" s="54"/>
      <c r="Z17" s="54"/>
      <c r="AA17" s="56"/>
      <c r="AB17" s="56"/>
      <c r="AC17" s="120"/>
      <c r="AD17" s="120"/>
      <c r="AE17" s="54"/>
      <c r="AF17" s="54"/>
      <c r="AG17" s="54"/>
      <c r="AH17" s="234"/>
      <c r="AI17" s="237"/>
      <c r="AJ17" s="261"/>
    </row>
    <row r="18" spans="1:36" ht="22.5" x14ac:dyDescent="0.2">
      <c r="A18" s="304"/>
      <c r="B18" s="73" t="s">
        <v>42</v>
      </c>
      <c r="C18" s="54"/>
      <c r="D18" s="54"/>
      <c r="E18" s="54"/>
      <c r="F18" s="56"/>
      <c r="G18" s="56"/>
      <c r="H18" s="120"/>
      <c r="I18" s="120"/>
      <c r="J18" s="54"/>
      <c r="K18" s="54"/>
      <c r="L18" s="54"/>
      <c r="M18" s="56"/>
      <c r="N18" s="56"/>
      <c r="O18" s="120"/>
      <c r="P18" s="120"/>
      <c r="Q18" s="54"/>
      <c r="R18" s="54"/>
      <c r="S18" s="54"/>
      <c r="T18" s="56"/>
      <c r="U18" s="56"/>
      <c r="V18" s="120"/>
      <c r="W18" s="120"/>
      <c r="X18" s="54"/>
      <c r="Y18" s="54"/>
      <c r="Z18" s="54"/>
      <c r="AA18" s="56"/>
      <c r="AB18" s="56"/>
      <c r="AC18" s="120"/>
      <c r="AD18" s="120"/>
      <c r="AE18" s="54"/>
      <c r="AF18" s="54"/>
      <c r="AG18" s="54"/>
      <c r="AH18" s="234"/>
      <c r="AI18" s="237"/>
      <c r="AJ18" s="261"/>
    </row>
    <row r="19" spans="1:36" ht="22.5" x14ac:dyDescent="0.2">
      <c r="A19" s="304"/>
      <c r="B19" s="73" t="s">
        <v>43</v>
      </c>
      <c r="C19" s="54"/>
      <c r="D19" s="54"/>
      <c r="E19" s="54"/>
      <c r="F19" s="56"/>
      <c r="G19" s="56"/>
      <c r="H19" s="120"/>
      <c r="I19" s="120"/>
      <c r="J19" s="54"/>
      <c r="K19" s="54"/>
      <c r="L19" s="54"/>
      <c r="M19" s="56"/>
      <c r="N19" s="56"/>
      <c r="O19" s="120"/>
      <c r="P19" s="120"/>
      <c r="Q19" s="54"/>
      <c r="R19" s="54"/>
      <c r="S19" s="54"/>
      <c r="T19" s="56"/>
      <c r="U19" s="56"/>
      <c r="V19" s="120"/>
      <c r="W19" s="120"/>
      <c r="X19" s="54"/>
      <c r="Y19" s="54"/>
      <c r="Z19" s="54"/>
      <c r="AA19" s="56"/>
      <c r="AB19" s="56"/>
      <c r="AC19" s="120"/>
      <c r="AD19" s="120"/>
      <c r="AE19" s="54"/>
      <c r="AF19" s="54"/>
      <c r="AG19" s="54"/>
      <c r="AH19" s="234"/>
      <c r="AI19" s="237"/>
      <c r="AJ19" s="261"/>
    </row>
    <row r="20" spans="1:36" ht="12.75" x14ac:dyDescent="0.2">
      <c r="A20" s="305"/>
      <c r="B20" s="73"/>
      <c r="C20" s="54"/>
      <c r="D20" s="54"/>
      <c r="E20" s="54"/>
      <c r="F20" s="56"/>
      <c r="G20" s="56"/>
      <c r="H20" s="120"/>
      <c r="I20" s="120"/>
      <c r="J20" s="54"/>
      <c r="K20" s="54"/>
      <c r="L20" s="54"/>
      <c r="M20" s="56"/>
      <c r="N20" s="56"/>
      <c r="O20" s="120"/>
      <c r="P20" s="120"/>
      <c r="Q20" s="54"/>
      <c r="R20" s="54"/>
      <c r="S20" s="54"/>
      <c r="T20" s="56"/>
      <c r="U20" s="56"/>
      <c r="V20" s="120"/>
      <c r="W20" s="120"/>
      <c r="X20" s="54"/>
      <c r="Y20" s="54"/>
      <c r="Z20" s="54"/>
      <c r="AA20" s="56"/>
      <c r="AB20" s="56"/>
      <c r="AC20" s="120"/>
      <c r="AD20" s="120"/>
      <c r="AE20" s="54"/>
      <c r="AF20" s="54"/>
      <c r="AG20" s="54"/>
      <c r="AH20" s="235"/>
      <c r="AI20" s="238"/>
      <c r="AJ20" s="261"/>
    </row>
    <row r="21" spans="1:36" ht="5.25" customHeight="1" x14ac:dyDescent="0.2">
      <c r="A21" s="239"/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1"/>
      <c r="AI21" s="91"/>
      <c r="AJ21" s="92"/>
    </row>
    <row r="22" spans="1:36" ht="12.75" x14ac:dyDescent="0.2">
      <c r="A22" s="306" t="str">
        <f>'Auto-Fill Personal Data'!B13</f>
        <v>Insert Non- Federal Funding Source Provided from Memo from Auto-Fill Tab</v>
      </c>
      <c r="B22" s="73" t="s">
        <v>25</v>
      </c>
      <c r="C22" s="54"/>
      <c r="D22" s="54"/>
      <c r="E22" s="54"/>
      <c r="F22" s="56"/>
      <c r="G22" s="56"/>
      <c r="H22" s="120"/>
      <c r="I22" s="120"/>
      <c r="J22" s="54"/>
      <c r="K22" s="54"/>
      <c r="L22" s="54"/>
      <c r="M22" s="56"/>
      <c r="N22" s="56"/>
      <c r="O22" s="120"/>
      <c r="P22" s="120"/>
      <c r="Q22" s="54"/>
      <c r="R22" s="54"/>
      <c r="S22" s="54"/>
      <c r="T22" s="56"/>
      <c r="U22" s="56"/>
      <c r="V22" s="120"/>
      <c r="W22" s="120"/>
      <c r="X22" s="54"/>
      <c r="Y22" s="54"/>
      <c r="Z22" s="54"/>
      <c r="AA22" s="56"/>
      <c r="AB22" s="56"/>
      <c r="AC22" s="120"/>
      <c r="AD22" s="120"/>
      <c r="AE22" s="118"/>
      <c r="AF22" s="54"/>
      <c r="AG22" s="54"/>
      <c r="AH22" s="262">
        <f>SUM(C22:AG32)</f>
        <v>0</v>
      </c>
      <c r="AI22" s="236" t="e">
        <f>AH22/AH54</f>
        <v>#DIV/0!</v>
      </c>
      <c r="AJ22" s="251" t="e">
        <f>IF((AI22*100)&gt;(N8), (AI22*100)-(N8), "")</f>
        <v>#DIV/0!</v>
      </c>
    </row>
    <row r="23" spans="1:36" ht="12.75" x14ac:dyDescent="0.2">
      <c r="A23" s="307"/>
      <c r="B23" s="73" t="s">
        <v>26</v>
      </c>
      <c r="C23" s="54"/>
      <c r="D23" s="54"/>
      <c r="E23" s="54"/>
      <c r="F23" s="56"/>
      <c r="G23" s="56"/>
      <c r="H23" s="120"/>
      <c r="I23" s="120"/>
      <c r="J23" s="54"/>
      <c r="K23" s="54"/>
      <c r="L23" s="54"/>
      <c r="M23" s="56"/>
      <c r="N23" s="56"/>
      <c r="O23" s="120"/>
      <c r="P23" s="120"/>
      <c r="Q23" s="54"/>
      <c r="R23" s="54"/>
      <c r="S23" s="54"/>
      <c r="T23" s="56"/>
      <c r="U23" s="56"/>
      <c r="V23" s="120"/>
      <c r="W23" s="120"/>
      <c r="X23" s="54"/>
      <c r="Y23" s="54"/>
      <c r="Z23" s="54"/>
      <c r="AA23" s="56"/>
      <c r="AB23" s="56"/>
      <c r="AC23" s="120"/>
      <c r="AD23" s="120"/>
      <c r="AE23" s="54"/>
      <c r="AF23" s="54"/>
      <c r="AG23" s="54"/>
      <c r="AH23" s="234"/>
      <c r="AI23" s="237"/>
      <c r="AJ23" s="251"/>
    </row>
    <row r="24" spans="1:36" ht="12.75" x14ac:dyDescent="0.2">
      <c r="A24" s="307"/>
      <c r="B24" s="73" t="s">
        <v>27</v>
      </c>
      <c r="C24" s="54"/>
      <c r="D24" s="54"/>
      <c r="E24" s="54"/>
      <c r="F24" s="56"/>
      <c r="G24" s="56"/>
      <c r="H24" s="120"/>
      <c r="I24" s="120"/>
      <c r="J24" s="54"/>
      <c r="K24" s="54"/>
      <c r="L24" s="54"/>
      <c r="M24" s="56"/>
      <c r="N24" s="56"/>
      <c r="O24" s="120"/>
      <c r="P24" s="120"/>
      <c r="Q24" s="54"/>
      <c r="R24" s="54"/>
      <c r="S24" s="54"/>
      <c r="T24" s="56"/>
      <c r="U24" s="56"/>
      <c r="V24" s="120"/>
      <c r="W24" s="120"/>
      <c r="X24" s="54"/>
      <c r="Y24" s="54"/>
      <c r="Z24" s="54"/>
      <c r="AA24" s="56"/>
      <c r="AB24" s="56"/>
      <c r="AC24" s="120"/>
      <c r="AD24" s="120"/>
      <c r="AE24" s="54"/>
      <c r="AF24" s="54"/>
      <c r="AG24" s="54"/>
      <c r="AH24" s="234"/>
      <c r="AI24" s="237"/>
      <c r="AJ24" s="251"/>
    </row>
    <row r="25" spans="1:36" ht="12.75" x14ac:dyDescent="0.2">
      <c r="A25" s="307"/>
      <c r="B25" s="73" t="s">
        <v>28</v>
      </c>
      <c r="C25" s="54"/>
      <c r="D25" s="54"/>
      <c r="E25" s="54"/>
      <c r="F25" s="56"/>
      <c r="G25" s="56"/>
      <c r="H25" s="120"/>
      <c r="I25" s="120"/>
      <c r="J25" s="54"/>
      <c r="K25" s="54"/>
      <c r="L25" s="54"/>
      <c r="M25" s="56"/>
      <c r="N25" s="56"/>
      <c r="O25" s="120"/>
      <c r="P25" s="120"/>
      <c r="Q25" s="54"/>
      <c r="R25" s="54"/>
      <c r="S25" s="54"/>
      <c r="T25" s="56"/>
      <c r="U25" s="56"/>
      <c r="V25" s="120"/>
      <c r="W25" s="120"/>
      <c r="X25" s="54"/>
      <c r="Y25" s="54"/>
      <c r="Z25" s="54"/>
      <c r="AA25" s="56"/>
      <c r="AB25" s="56"/>
      <c r="AC25" s="120"/>
      <c r="AD25" s="120"/>
      <c r="AE25" s="54"/>
      <c r="AF25" s="54"/>
      <c r="AG25" s="54"/>
      <c r="AH25" s="234"/>
      <c r="AI25" s="237"/>
      <c r="AJ25" s="251"/>
    </row>
    <row r="26" spans="1:36" ht="22.5" x14ac:dyDescent="0.2">
      <c r="A26" s="307"/>
      <c r="B26" s="73" t="s">
        <v>29</v>
      </c>
      <c r="C26" s="54"/>
      <c r="D26" s="54"/>
      <c r="E26" s="54"/>
      <c r="F26" s="56"/>
      <c r="G26" s="56"/>
      <c r="H26" s="120"/>
      <c r="I26" s="120"/>
      <c r="J26" s="54"/>
      <c r="K26" s="54"/>
      <c r="L26" s="54"/>
      <c r="M26" s="56"/>
      <c r="N26" s="56"/>
      <c r="O26" s="120"/>
      <c r="P26" s="120"/>
      <c r="Q26" s="54"/>
      <c r="R26" s="54"/>
      <c r="S26" s="54"/>
      <c r="T26" s="56"/>
      <c r="U26" s="56"/>
      <c r="V26" s="120"/>
      <c r="W26" s="120"/>
      <c r="X26" s="54"/>
      <c r="Y26" s="54"/>
      <c r="Z26" s="54"/>
      <c r="AA26" s="56"/>
      <c r="AB26" s="56"/>
      <c r="AC26" s="120"/>
      <c r="AD26" s="120"/>
      <c r="AE26" s="54"/>
      <c r="AF26" s="54"/>
      <c r="AG26" s="54"/>
      <c r="AH26" s="234"/>
      <c r="AI26" s="237"/>
      <c r="AJ26" s="251"/>
    </row>
    <row r="27" spans="1:36" ht="12.75" x14ac:dyDescent="0.2">
      <c r="A27" s="307"/>
      <c r="B27" s="73" t="s">
        <v>30</v>
      </c>
      <c r="C27" s="54"/>
      <c r="D27" s="54"/>
      <c r="E27" s="54"/>
      <c r="F27" s="56"/>
      <c r="G27" s="56"/>
      <c r="H27" s="120"/>
      <c r="I27" s="120"/>
      <c r="J27" s="54"/>
      <c r="K27" s="54"/>
      <c r="L27" s="54"/>
      <c r="M27" s="56"/>
      <c r="N27" s="56"/>
      <c r="O27" s="120"/>
      <c r="P27" s="120"/>
      <c r="Q27" s="54"/>
      <c r="R27" s="54"/>
      <c r="S27" s="54"/>
      <c r="T27" s="56"/>
      <c r="U27" s="56"/>
      <c r="V27" s="120"/>
      <c r="W27" s="120"/>
      <c r="X27" s="54"/>
      <c r="Y27" s="54"/>
      <c r="Z27" s="54"/>
      <c r="AA27" s="56"/>
      <c r="AB27" s="56"/>
      <c r="AC27" s="120"/>
      <c r="AD27" s="120"/>
      <c r="AE27" s="54"/>
      <c r="AF27" s="54"/>
      <c r="AG27" s="54"/>
      <c r="AH27" s="234"/>
      <c r="AI27" s="237"/>
      <c r="AJ27" s="251"/>
    </row>
    <row r="28" spans="1:36" ht="12.75" x14ac:dyDescent="0.2">
      <c r="A28" s="307"/>
      <c r="B28" s="73" t="s">
        <v>31</v>
      </c>
      <c r="C28" s="54"/>
      <c r="D28" s="54"/>
      <c r="E28" s="54"/>
      <c r="F28" s="56"/>
      <c r="G28" s="56"/>
      <c r="H28" s="120"/>
      <c r="I28" s="120"/>
      <c r="J28" s="54"/>
      <c r="K28" s="54"/>
      <c r="L28" s="54"/>
      <c r="M28" s="56"/>
      <c r="N28" s="56"/>
      <c r="O28" s="120"/>
      <c r="P28" s="120"/>
      <c r="Q28" s="54"/>
      <c r="R28" s="54"/>
      <c r="S28" s="54"/>
      <c r="T28" s="56"/>
      <c r="U28" s="56"/>
      <c r="V28" s="120"/>
      <c r="W28" s="120"/>
      <c r="X28" s="54"/>
      <c r="Y28" s="54"/>
      <c r="Z28" s="54"/>
      <c r="AA28" s="56"/>
      <c r="AB28" s="56"/>
      <c r="AC28" s="120"/>
      <c r="AD28" s="120"/>
      <c r="AE28" s="54"/>
      <c r="AF28" s="54"/>
      <c r="AG28" s="54"/>
      <c r="AH28" s="234"/>
      <c r="AI28" s="237"/>
      <c r="AJ28" s="251"/>
    </row>
    <row r="29" spans="1:36" ht="22.5" x14ac:dyDescent="0.2">
      <c r="A29" s="307"/>
      <c r="B29" s="73" t="s">
        <v>32</v>
      </c>
      <c r="C29" s="54"/>
      <c r="D29" s="54"/>
      <c r="E29" s="54"/>
      <c r="F29" s="56"/>
      <c r="G29" s="56"/>
      <c r="H29" s="120"/>
      <c r="I29" s="120"/>
      <c r="J29" s="54"/>
      <c r="K29" s="54"/>
      <c r="L29" s="54"/>
      <c r="M29" s="56"/>
      <c r="N29" s="56"/>
      <c r="O29" s="120"/>
      <c r="P29" s="120"/>
      <c r="Q29" s="54"/>
      <c r="R29" s="54"/>
      <c r="S29" s="54"/>
      <c r="T29" s="56"/>
      <c r="U29" s="56"/>
      <c r="V29" s="120"/>
      <c r="W29" s="120"/>
      <c r="X29" s="54"/>
      <c r="Y29" s="54"/>
      <c r="Z29" s="54"/>
      <c r="AA29" s="56"/>
      <c r="AB29" s="56"/>
      <c r="AC29" s="120"/>
      <c r="AD29" s="120"/>
      <c r="AE29" s="54"/>
      <c r="AF29" s="54"/>
      <c r="AG29" s="54"/>
      <c r="AH29" s="234"/>
      <c r="AI29" s="237"/>
      <c r="AJ29" s="251"/>
    </row>
    <row r="30" spans="1:36" ht="12.75" x14ac:dyDescent="0.2">
      <c r="A30" s="307"/>
      <c r="B30" s="73" t="s">
        <v>33</v>
      </c>
      <c r="C30" s="54"/>
      <c r="D30" s="54"/>
      <c r="E30" s="54"/>
      <c r="F30" s="56"/>
      <c r="G30" s="56"/>
      <c r="H30" s="120"/>
      <c r="I30" s="120"/>
      <c r="J30" s="54"/>
      <c r="K30" s="54"/>
      <c r="L30" s="54"/>
      <c r="M30" s="56"/>
      <c r="N30" s="56"/>
      <c r="O30" s="120"/>
      <c r="P30" s="120"/>
      <c r="Q30" s="54"/>
      <c r="R30" s="54"/>
      <c r="S30" s="54"/>
      <c r="T30" s="56"/>
      <c r="U30" s="56"/>
      <c r="V30" s="120"/>
      <c r="W30" s="120"/>
      <c r="X30" s="54"/>
      <c r="Y30" s="54"/>
      <c r="Z30" s="54"/>
      <c r="AA30" s="56"/>
      <c r="AB30" s="56"/>
      <c r="AC30" s="120"/>
      <c r="AD30" s="120"/>
      <c r="AE30" s="54"/>
      <c r="AF30" s="54"/>
      <c r="AG30" s="54"/>
      <c r="AH30" s="234"/>
      <c r="AI30" s="237"/>
      <c r="AJ30" s="251"/>
    </row>
    <row r="31" spans="1:36" ht="12.75" x14ac:dyDescent="0.2">
      <c r="A31" s="307"/>
      <c r="B31" s="73"/>
      <c r="C31" s="54"/>
      <c r="D31" s="54"/>
      <c r="E31" s="54"/>
      <c r="F31" s="56"/>
      <c r="G31" s="56"/>
      <c r="H31" s="120"/>
      <c r="I31" s="120"/>
      <c r="J31" s="54"/>
      <c r="K31" s="54"/>
      <c r="L31" s="54"/>
      <c r="M31" s="56"/>
      <c r="N31" s="56"/>
      <c r="O31" s="120"/>
      <c r="P31" s="120"/>
      <c r="Q31" s="54"/>
      <c r="R31" s="54"/>
      <c r="S31" s="54"/>
      <c r="T31" s="56"/>
      <c r="U31" s="56"/>
      <c r="V31" s="120"/>
      <c r="W31" s="120"/>
      <c r="X31" s="54"/>
      <c r="Y31" s="54"/>
      <c r="Z31" s="54"/>
      <c r="AA31" s="56"/>
      <c r="AB31" s="56"/>
      <c r="AC31" s="120"/>
      <c r="AD31" s="120"/>
      <c r="AE31" s="54"/>
      <c r="AF31" s="54"/>
      <c r="AG31" s="54"/>
      <c r="AH31" s="234"/>
      <c r="AI31" s="237"/>
      <c r="AJ31" s="251"/>
    </row>
    <row r="32" spans="1:36" ht="12.75" x14ac:dyDescent="0.2">
      <c r="A32" s="308"/>
      <c r="B32" s="73"/>
      <c r="C32" s="54"/>
      <c r="D32" s="54"/>
      <c r="E32" s="54"/>
      <c r="F32" s="56"/>
      <c r="G32" s="56"/>
      <c r="H32" s="120"/>
      <c r="I32" s="120"/>
      <c r="J32" s="54"/>
      <c r="K32" s="54"/>
      <c r="L32" s="54"/>
      <c r="M32" s="56"/>
      <c r="N32" s="56"/>
      <c r="O32" s="120"/>
      <c r="P32" s="120"/>
      <c r="Q32" s="54"/>
      <c r="R32" s="54"/>
      <c r="S32" s="54"/>
      <c r="T32" s="56"/>
      <c r="U32" s="56"/>
      <c r="V32" s="120"/>
      <c r="W32" s="120"/>
      <c r="X32" s="54"/>
      <c r="Y32" s="54"/>
      <c r="Z32" s="54"/>
      <c r="AA32" s="56"/>
      <c r="AB32" s="56"/>
      <c r="AC32" s="120"/>
      <c r="AD32" s="120"/>
      <c r="AE32" s="54"/>
      <c r="AF32" s="54"/>
      <c r="AG32" s="54"/>
      <c r="AH32" s="235"/>
      <c r="AI32" s="238"/>
      <c r="AJ32" s="251"/>
    </row>
    <row r="33" spans="1:36" ht="5.25" customHeight="1" x14ac:dyDescent="0.2">
      <c r="A33" s="221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3"/>
      <c r="AI33" s="91"/>
      <c r="AJ33" s="92"/>
    </row>
    <row r="34" spans="1:36" ht="12.75" x14ac:dyDescent="0.2">
      <c r="A34" s="309" t="str">
        <f>'Auto-Fill Personal Data'!B17</f>
        <v>Insert Other Federal or Non-Federal Funding Source Provided from Memo from Auto-Fill Tab</v>
      </c>
      <c r="B34" s="28"/>
      <c r="C34" s="54"/>
      <c r="D34" s="54"/>
      <c r="E34" s="54"/>
      <c r="F34" s="56"/>
      <c r="G34" s="56"/>
      <c r="H34" s="120"/>
      <c r="I34" s="120"/>
      <c r="J34" s="54"/>
      <c r="K34" s="54"/>
      <c r="L34" s="54"/>
      <c r="M34" s="56"/>
      <c r="N34" s="56"/>
      <c r="O34" s="120"/>
      <c r="P34" s="120"/>
      <c r="Q34" s="54"/>
      <c r="R34" s="54"/>
      <c r="S34" s="54"/>
      <c r="T34" s="56"/>
      <c r="U34" s="56"/>
      <c r="V34" s="120"/>
      <c r="W34" s="120"/>
      <c r="X34" s="54"/>
      <c r="Y34" s="54"/>
      <c r="Z34" s="54"/>
      <c r="AA34" s="56"/>
      <c r="AB34" s="56"/>
      <c r="AC34" s="120"/>
      <c r="AD34" s="120"/>
      <c r="AE34" s="118"/>
      <c r="AF34" s="54"/>
      <c r="AG34" s="54"/>
      <c r="AH34" s="262">
        <f>SUM(C34:AG44)</f>
        <v>0</v>
      </c>
      <c r="AI34" s="236" t="e">
        <f>AH34/AH54</f>
        <v>#DIV/0!</v>
      </c>
      <c r="AJ34" s="251" t="e">
        <f>IF((AI34*100)&gt;(V8), (AI34*100)-(V8), "")</f>
        <v>#DIV/0!</v>
      </c>
    </row>
    <row r="35" spans="1:36" ht="12.75" x14ac:dyDescent="0.2">
      <c r="A35" s="310"/>
      <c r="B35" s="28"/>
      <c r="C35" s="54"/>
      <c r="D35" s="54"/>
      <c r="E35" s="54"/>
      <c r="F35" s="56"/>
      <c r="G35" s="56"/>
      <c r="H35" s="120"/>
      <c r="I35" s="120"/>
      <c r="J35" s="54"/>
      <c r="K35" s="54"/>
      <c r="L35" s="54"/>
      <c r="M35" s="56"/>
      <c r="N35" s="56"/>
      <c r="O35" s="120"/>
      <c r="P35" s="120"/>
      <c r="Q35" s="54"/>
      <c r="R35" s="54"/>
      <c r="S35" s="54"/>
      <c r="T35" s="56"/>
      <c r="U35" s="56"/>
      <c r="V35" s="120"/>
      <c r="W35" s="120"/>
      <c r="X35" s="54"/>
      <c r="Y35" s="54"/>
      <c r="Z35" s="54"/>
      <c r="AA35" s="56"/>
      <c r="AB35" s="56"/>
      <c r="AC35" s="120"/>
      <c r="AD35" s="120"/>
      <c r="AE35" s="54"/>
      <c r="AF35" s="54"/>
      <c r="AG35" s="54"/>
      <c r="AH35" s="234"/>
      <c r="AI35" s="237"/>
      <c r="AJ35" s="251"/>
    </row>
    <row r="36" spans="1:36" ht="12.75" x14ac:dyDescent="0.2">
      <c r="A36" s="310"/>
      <c r="B36" s="28"/>
      <c r="C36" s="54"/>
      <c r="D36" s="54"/>
      <c r="E36" s="54"/>
      <c r="F36" s="56"/>
      <c r="G36" s="56"/>
      <c r="H36" s="120"/>
      <c r="I36" s="120"/>
      <c r="J36" s="54"/>
      <c r="K36" s="54"/>
      <c r="L36" s="54"/>
      <c r="M36" s="56"/>
      <c r="N36" s="56"/>
      <c r="O36" s="120"/>
      <c r="P36" s="120"/>
      <c r="Q36" s="54"/>
      <c r="R36" s="54"/>
      <c r="S36" s="54"/>
      <c r="T36" s="56"/>
      <c r="U36" s="56"/>
      <c r="V36" s="120"/>
      <c r="W36" s="120"/>
      <c r="X36" s="54"/>
      <c r="Y36" s="54"/>
      <c r="Z36" s="54"/>
      <c r="AA36" s="56"/>
      <c r="AB36" s="56"/>
      <c r="AC36" s="120"/>
      <c r="AD36" s="120"/>
      <c r="AE36" s="54"/>
      <c r="AF36" s="54"/>
      <c r="AG36" s="54"/>
      <c r="AH36" s="234"/>
      <c r="AI36" s="237"/>
      <c r="AJ36" s="251"/>
    </row>
    <row r="37" spans="1:36" ht="12.75" x14ac:dyDescent="0.2">
      <c r="A37" s="310"/>
      <c r="B37" s="28"/>
      <c r="C37" s="54"/>
      <c r="D37" s="54"/>
      <c r="E37" s="54"/>
      <c r="F37" s="56"/>
      <c r="G37" s="56"/>
      <c r="H37" s="120"/>
      <c r="I37" s="120"/>
      <c r="J37" s="54"/>
      <c r="K37" s="54"/>
      <c r="L37" s="54"/>
      <c r="M37" s="56"/>
      <c r="N37" s="56"/>
      <c r="O37" s="120"/>
      <c r="P37" s="120"/>
      <c r="Q37" s="54"/>
      <c r="R37" s="54"/>
      <c r="S37" s="54"/>
      <c r="T37" s="56"/>
      <c r="U37" s="56"/>
      <c r="V37" s="120"/>
      <c r="W37" s="120"/>
      <c r="X37" s="54"/>
      <c r="Y37" s="54"/>
      <c r="Z37" s="54"/>
      <c r="AA37" s="56"/>
      <c r="AB37" s="56"/>
      <c r="AC37" s="120"/>
      <c r="AD37" s="120"/>
      <c r="AE37" s="54"/>
      <c r="AF37" s="54"/>
      <c r="AG37" s="54"/>
      <c r="AH37" s="234"/>
      <c r="AI37" s="237"/>
      <c r="AJ37" s="251"/>
    </row>
    <row r="38" spans="1:36" ht="12.75" x14ac:dyDescent="0.2">
      <c r="A38" s="310"/>
      <c r="B38" s="28"/>
      <c r="C38" s="54"/>
      <c r="D38" s="54"/>
      <c r="E38" s="54"/>
      <c r="F38" s="56"/>
      <c r="G38" s="56"/>
      <c r="H38" s="120"/>
      <c r="I38" s="120"/>
      <c r="J38" s="54"/>
      <c r="K38" s="54"/>
      <c r="L38" s="54"/>
      <c r="M38" s="56"/>
      <c r="N38" s="56"/>
      <c r="O38" s="120"/>
      <c r="P38" s="120"/>
      <c r="Q38" s="54"/>
      <c r="R38" s="54"/>
      <c r="S38" s="54"/>
      <c r="T38" s="56"/>
      <c r="U38" s="56"/>
      <c r="V38" s="120"/>
      <c r="W38" s="120"/>
      <c r="X38" s="54"/>
      <c r="Y38" s="54"/>
      <c r="Z38" s="54"/>
      <c r="AA38" s="56"/>
      <c r="AB38" s="56"/>
      <c r="AC38" s="120"/>
      <c r="AD38" s="120"/>
      <c r="AE38" s="54"/>
      <c r="AF38" s="54"/>
      <c r="AG38" s="54"/>
      <c r="AH38" s="234"/>
      <c r="AI38" s="237"/>
      <c r="AJ38" s="251"/>
    </row>
    <row r="39" spans="1:36" ht="12.75" x14ac:dyDescent="0.2">
      <c r="A39" s="310"/>
      <c r="B39" s="28"/>
      <c r="C39" s="54"/>
      <c r="D39" s="54"/>
      <c r="E39" s="54"/>
      <c r="F39" s="56"/>
      <c r="G39" s="56"/>
      <c r="H39" s="120"/>
      <c r="I39" s="120"/>
      <c r="J39" s="54"/>
      <c r="K39" s="54"/>
      <c r="L39" s="54"/>
      <c r="M39" s="56"/>
      <c r="N39" s="56"/>
      <c r="O39" s="120"/>
      <c r="P39" s="120"/>
      <c r="Q39" s="54"/>
      <c r="R39" s="54"/>
      <c r="S39" s="54"/>
      <c r="T39" s="56"/>
      <c r="U39" s="56"/>
      <c r="V39" s="120"/>
      <c r="W39" s="120"/>
      <c r="X39" s="54"/>
      <c r="Y39" s="54"/>
      <c r="Z39" s="54"/>
      <c r="AA39" s="56"/>
      <c r="AB39" s="56"/>
      <c r="AC39" s="120"/>
      <c r="AD39" s="120"/>
      <c r="AE39" s="54"/>
      <c r="AF39" s="54"/>
      <c r="AG39" s="54"/>
      <c r="AH39" s="234"/>
      <c r="AI39" s="237"/>
      <c r="AJ39" s="251"/>
    </row>
    <row r="40" spans="1:36" ht="12.75" x14ac:dyDescent="0.2">
      <c r="A40" s="310"/>
      <c r="B40" s="28"/>
      <c r="C40" s="54"/>
      <c r="D40" s="54"/>
      <c r="E40" s="54"/>
      <c r="F40" s="56"/>
      <c r="G40" s="56"/>
      <c r="H40" s="120"/>
      <c r="I40" s="120"/>
      <c r="J40" s="54"/>
      <c r="K40" s="54"/>
      <c r="L40" s="54"/>
      <c r="M40" s="56"/>
      <c r="N40" s="56"/>
      <c r="O40" s="120"/>
      <c r="P40" s="120"/>
      <c r="Q40" s="54"/>
      <c r="R40" s="54"/>
      <c r="S40" s="54"/>
      <c r="T40" s="56"/>
      <c r="U40" s="56"/>
      <c r="V40" s="120"/>
      <c r="W40" s="120"/>
      <c r="X40" s="54"/>
      <c r="Y40" s="54"/>
      <c r="Z40" s="54"/>
      <c r="AA40" s="56"/>
      <c r="AB40" s="56"/>
      <c r="AC40" s="120"/>
      <c r="AD40" s="120"/>
      <c r="AE40" s="54"/>
      <c r="AF40" s="54"/>
      <c r="AG40" s="54"/>
      <c r="AH40" s="234"/>
      <c r="AI40" s="237"/>
      <c r="AJ40" s="251"/>
    </row>
    <row r="41" spans="1:36" ht="12.75" x14ac:dyDescent="0.2">
      <c r="A41" s="310"/>
      <c r="B41" s="28"/>
      <c r="C41" s="54"/>
      <c r="D41" s="54"/>
      <c r="E41" s="54"/>
      <c r="F41" s="56"/>
      <c r="G41" s="56"/>
      <c r="H41" s="120"/>
      <c r="I41" s="120"/>
      <c r="J41" s="54"/>
      <c r="K41" s="54"/>
      <c r="L41" s="54"/>
      <c r="M41" s="56"/>
      <c r="N41" s="56"/>
      <c r="O41" s="120"/>
      <c r="P41" s="120"/>
      <c r="Q41" s="54"/>
      <c r="R41" s="54"/>
      <c r="S41" s="54"/>
      <c r="T41" s="56"/>
      <c r="U41" s="56"/>
      <c r="V41" s="120"/>
      <c r="W41" s="120"/>
      <c r="X41" s="54"/>
      <c r="Y41" s="54"/>
      <c r="Z41" s="54"/>
      <c r="AA41" s="56"/>
      <c r="AB41" s="56"/>
      <c r="AC41" s="120"/>
      <c r="AD41" s="120"/>
      <c r="AE41" s="54"/>
      <c r="AF41" s="54"/>
      <c r="AG41" s="54"/>
      <c r="AH41" s="234"/>
      <c r="AI41" s="237"/>
      <c r="AJ41" s="251"/>
    </row>
    <row r="42" spans="1:36" ht="12.75" x14ac:dyDescent="0.2">
      <c r="A42" s="310"/>
      <c r="B42" s="28"/>
      <c r="C42" s="54"/>
      <c r="D42" s="54"/>
      <c r="E42" s="54"/>
      <c r="F42" s="56"/>
      <c r="G42" s="56"/>
      <c r="H42" s="120"/>
      <c r="I42" s="120"/>
      <c r="J42" s="54"/>
      <c r="K42" s="54"/>
      <c r="L42" s="54"/>
      <c r="M42" s="56"/>
      <c r="N42" s="56"/>
      <c r="O42" s="120"/>
      <c r="P42" s="120"/>
      <c r="Q42" s="54"/>
      <c r="R42" s="54"/>
      <c r="S42" s="54"/>
      <c r="T42" s="56"/>
      <c r="U42" s="56"/>
      <c r="V42" s="120"/>
      <c r="W42" s="120"/>
      <c r="X42" s="54"/>
      <c r="Y42" s="54"/>
      <c r="Z42" s="54"/>
      <c r="AA42" s="56"/>
      <c r="AB42" s="56"/>
      <c r="AC42" s="120"/>
      <c r="AD42" s="120"/>
      <c r="AE42" s="54"/>
      <c r="AF42" s="54"/>
      <c r="AG42" s="54"/>
      <c r="AH42" s="234"/>
      <c r="AI42" s="237"/>
      <c r="AJ42" s="251"/>
    </row>
    <row r="43" spans="1:36" ht="12.75" x14ac:dyDescent="0.2">
      <c r="A43" s="310"/>
      <c r="B43" s="28"/>
      <c r="C43" s="54"/>
      <c r="D43" s="54"/>
      <c r="E43" s="54"/>
      <c r="F43" s="56"/>
      <c r="G43" s="56"/>
      <c r="H43" s="120"/>
      <c r="I43" s="120"/>
      <c r="J43" s="54"/>
      <c r="K43" s="54"/>
      <c r="L43" s="54"/>
      <c r="M43" s="56"/>
      <c r="N43" s="56"/>
      <c r="O43" s="120"/>
      <c r="P43" s="120"/>
      <c r="Q43" s="54"/>
      <c r="R43" s="54"/>
      <c r="S43" s="54"/>
      <c r="T43" s="56"/>
      <c r="U43" s="56"/>
      <c r="V43" s="120"/>
      <c r="W43" s="120"/>
      <c r="X43" s="54"/>
      <c r="Y43" s="54"/>
      <c r="Z43" s="54"/>
      <c r="AA43" s="56"/>
      <c r="AB43" s="56"/>
      <c r="AC43" s="120"/>
      <c r="AD43" s="120"/>
      <c r="AE43" s="54"/>
      <c r="AF43" s="54"/>
      <c r="AG43" s="54"/>
      <c r="AH43" s="234"/>
      <c r="AI43" s="237"/>
      <c r="AJ43" s="251"/>
    </row>
    <row r="44" spans="1:36" ht="12.75" x14ac:dyDescent="0.2">
      <c r="A44" s="311"/>
      <c r="B44" s="28"/>
      <c r="C44" s="54"/>
      <c r="D44" s="54"/>
      <c r="E44" s="54"/>
      <c r="F44" s="56"/>
      <c r="G44" s="56"/>
      <c r="H44" s="120"/>
      <c r="I44" s="120"/>
      <c r="J44" s="54"/>
      <c r="K44" s="54"/>
      <c r="L44" s="54"/>
      <c r="M44" s="56"/>
      <c r="N44" s="56"/>
      <c r="O44" s="120"/>
      <c r="P44" s="120"/>
      <c r="Q44" s="54"/>
      <c r="R44" s="54"/>
      <c r="S44" s="54"/>
      <c r="T44" s="56"/>
      <c r="U44" s="56"/>
      <c r="V44" s="120"/>
      <c r="W44" s="120"/>
      <c r="X44" s="54"/>
      <c r="Y44" s="54"/>
      <c r="Z44" s="54"/>
      <c r="AA44" s="56"/>
      <c r="AB44" s="56"/>
      <c r="AC44" s="120"/>
      <c r="AD44" s="120"/>
      <c r="AE44" s="54"/>
      <c r="AF44" s="54"/>
      <c r="AG44" s="54"/>
      <c r="AH44" s="235"/>
      <c r="AI44" s="238"/>
      <c r="AJ44" s="251"/>
    </row>
    <row r="45" spans="1:36" ht="5.25" customHeight="1" x14ac:dyDescent="0.2">
      <c r="A45" s="221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3"/>
      <c r="AI45" s="91"/>
    </row>
    <row r="46" spans="1:36" ht="12.75" hidden="1" x14ac:dyDescent="0.2">
      <c r="A46" s="278"/>
      <c r="B46" s="73"/>
      <c r="C46" s="93"/>
      <c r="D46" s="93"/>
      <c r="E46" s="94"/>
      <c r="F46" s="94"/>
      <c r="G46" s="95"/>
      <c r="H46" s="95"/>
      <c r="I46" s="93"/>
      <c r="J46" s="94"/>
      <c r="K46" s="94"/>
      <c r="L46" s="94"/>
      <c r="M46" s="94"/>
      <c r="N46" s="95"/>
      <c r="O46" s="95"/>
      <c r="P46" s="93"/>
      <c r="Q46" s="94"/>
      <c r="R46" s="94"/>
      <c r="S46" s="94"/>
      <c r="T46" s="94"/>
      <c r="U46" s="95"/>
      <c r="V46" s="95"/>
      <c r="W46" s="93"/>
      <c r="X46" s="94"/>
      <c r="Y46" s="94"/>
      <c r="Z46" s="94"/>
      <c r="AA46" s="94"/>
      <c r="AB46" s="95"/>
      <c r="AC46" s="95"/>
      <c r="AD46" s="90"/>
      <c r="AE46" s="94"/>
      <c r="AF46" s="90"/>
      <c r="AG46" s="94"/>
      <c r="AH46" s="275">
        <f>SUM(C46:AG51)</f>
        <v>0</v>
      </c>
      <c r="AI46" s="275" t="e">
        <f>AH46/AH54</f>
        <v>#DIV/0!</v>
      </c>
      <c r="AJ46" s="268"/>
    </row>
    <row r="47" spans="1:36" ht="12.75" hidden="1" x14ac:dyDescent="0.2">
      <c r="A47" s="279"/>
      <c r="B47" s="73"/>
      <c r="C47" s="93"/>
      <c r="D47" s="93"/>
      <c r="E47" s="94"/>
      <c r="F47" s="94"/>
      <c r="G47" s="95"/>
      <c r="H47" s="95"/>
      <c r="I47" s="93"/>
      <c r="J47" s="94"/>
      <c r="K47" s="94"/>
      <c r="L47" s="94"/>
      <c r="M47" s="94"/>
      <c r="N47" s="95"/>
      <c r="O47" s="95"/>
      <c r="P47" s="93"/>
      <c r="Q47" s="94"/>
      <c r="R47" s="94"/>
      <c r="S47" s="94"/>
      <c r="T47" s="94"/>
      <c r="U47" s="95"/>
      <c r="V47" s="95"/>
      <c r="W47" s="93"/>
      <c r="X47" s="94"/>
      <c r="Y47" s="94"/>
      <c r="Z47" s="94"/>
      <c r="AA47" s="94"/>
      <c r="AB47" s="95"/>
      <c r="AC47" s="95"/>
      <c r="AD47" s="90"/>
      <c r="AE47" s="94"/>
      <c r="AF47" s="90"/>
      <c r="AG47" s="94"/>
      <c r="AH47" s="276"/>
      <c r="AI47" s="276"/>
      <c r="AJ47" s="268"/>
    </row>
    <row r="48" spans="1:36" ht="12.75" hidden="1" x14ac:dyDescent="0.2">
      <c r="A48" s="279"/>
      <c r="B48" s="73"/>
      <c r="C48" s="93"/>
      <c r="D48" s="93"/>
      <c r="E48" s="94"/>
      <c r="F48" s="94"/>
      <c r="G48" s="95"/>
      <c r="H48" s="95"/>
      <c r="I48" s="93"/>
      <c r="J48" s="94"/>
      <c r="K48" s="94"/>
      <c r="L48" s="94"/>
      <c r="M48" s="94"/>
      <c r="N48" s="95"/>
      <c r="O48" s="95"/>
      <c r="P48" s="93"/>
      <c r="Q48" s="94"/>
      <c r="R48" s="94"/>
      <c r="S48" s="94"/>
      <c r="T48" s="94"/>
      <c r="U48" s="95"/>
      <c r="V48" s="95"/>
      <c r="W48" s="93"/>
      <c r="X48" s="94"/>
      <c r="Y48" s="94"/>
      <c r="Z48" s="94"/>
      <c r="AA48" s="94"/>
      <c r="AB48" s="95"/>
      <c r="AC48" s="95"/>
      <c r="AD48" s="90"/>
      <c r="AE48" s="94"/>
      <c r="AF48" s="90"/>
      <c r="AG48" s="94"/>
      <c r="AH48" s="276"/>
      <c r="AI48" s="276"/>
      <c r="AJ48" s="268"/>
    </row>
    <row r="49" spans="1:36" ht="12.75" hidden="1" x14ac:dyDescent="0.2">
      <c r="A49" s="279"/>
      <c r="B49" s="73"/>
      <c r="C49" s="93"/>
      <c r="D49" s="93"/>
      <c r="E49" s="94"/>
      <c r="F49" s="94"/>
      <c r="G49" s="95"/>
      <c r="H49" s="95"/>
      <c r="I49" s="93"/>
      <c r="J49" s="94"/>
      <c r="K49" s="94"/>
      <c r="L49" s="94"/>
      <c r="M49" s="94"/>
      <c r="N49" s="95"/>
      <c r="O49" s="95"/>
      <c r="P49" s="93"/>
      <c r="Q49" s="94"/>
      <c r="R49" s="94"/>
      <c r="S49" s="94"/>
      <c r="T49" s="94"/>
      <c r="U49" s="95"/>
      <c r="V49" s="95"/>
      <c r="W49" s="93"/>
      <c r="X49" s="94"/>
      <c r="Y49" s="94"/>
      <c r="Z49" s="94"/>
      <c r="AA49" s="94"/>
      <c r="AB49" s="95"/>
      <c r="AC49" s="95"/>
      <c r="AD49" s="90"/>
      <c r="AE49" s="94"/>
      <c r="AF49" s="90"/>
      <c r="AG49" s="94"/>
      <c r="AH49" s="276"/>
      <c r="AI49" s="276"/>
      <c r="AJ49" s="268"/>
    </row>
    <row r="50" spans="1:36" ht="12.75" hidden="1" x14ac:dyDescent="0.2">
      <c r="A50" s="279"/>
      <c r="B50" s="73"/>
      <c r="C50" s="93"/>
      <c r="D50" s="93"/>
      <c r="E50" s="94"/>
      <c r="F50" s="94"/>
      <c r="G50" s="95"/>
      <c r="H50" s="95"/>
      <c r="I50" s="93"/>
      <c r="J50" s="94"/>
      <c r="K50" s="94"/>
      <c r="L50" s="94"/>
      <c r="M50" s="94"/>
      <c r="N50" s="95"/>
      <c r="O50" s="95"/>
      <c r="P50" s="93"/>
      <c r="Q50" s="94"/>
      <c r="R50" s="94"/>
      <c r="S50" s="94"/>
      <c r="T50" s="94"/>
      <c r="U50" s="95"/>
      <c r="V50" s="95"/>
      <c r="W50" s="93"/>
      <c r="X50" s="94"/>
      <c r="Y50" s="94"/>
      <c r="Z50" s="94"/>
      <c r="AA50" s="94"/>
      <c r="AB50" s="95"/>
      <c r="AC50" s="95"/>
      <c r="AD50" s="90"/>
      <c r="AE50" s="94"/>
      <c r="AF50" s="90"/>
      <c r="AG50" s="94"/>
      <c r="AH50" s="276"/>
      <c r="AI50" s="276"/>
      <c r="AJ50" s="268"/>
    </row>
    <row r="51" spans="1:36" ht="12.75" hidden="1" x14ac:dyDescent="0.2">
      <c r="A51" s="280"/>
      <c r="B51" s="73"/>
      <c r="C51" s="93"/>
      <c r="D51" s="93"/>
      <c r="E51" s="94"/>
      <c r="F51" s="94"/>
      <c r="G51" s="95"/>
      <c r="H51" s="95"/>
      <c r="I51" s="93"/>
      <c r="J51" s="94"/>
      <c r="K51" s="94"/>
      <c r="L51" s="94"/>
      <c r="M51" s="94"/>
      <c r="N51" s="95"/>
      <c r="O51" s="95"/>
      <c r="P51" s="93"/>
      <c r="Q51" s="94"/>
      <c r="R51" s="94"/>
      <c r="S51" s="94"/>
      <c r="T51" s="94"/>
      <c r="U51" s="95"/>
      <c r="V51" s="95"/>
      <c r="W51" s="93"/>
      <c r="X51" s="94"/>
      <c r="Y51" s="94"/>
      <c r="Z51" s="94"/>
      <c r="AA51" s="94"/>
      <c r="AB51" s="95"/>
      <c r="AC51" s="95"/>
      <c r="AD51" s="90"/>
      <c r="AE51" s="94"/>
      <c r="AF51" s="90"/>
      <c r="AG51" s="94"/>
      <c r="AH51" s="277"/>
      <c r="AI51" s="277"/>
      <c r="AJ51" s="268"/>
    </row>
    <row r="52" spans="1:36" ht="5.25" hidden="1" customHeight="1" x14ac:dyDescent="0.2">
      <c r="A52" s="221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3"/>
      <c r="AI52" s="91"/>
    </row>
    <row r="53" spans="1:36" ht="15" customHeight="1" x14ac:dyDescent="0.2">
      <c r="A53" s="96"/>
      <c r="B53" s="97" t="s">
        <v>72</v>
      </c>
      <c r="C53" s="54"/>
      <c r="D53" s="54"/>
      <c r="E53" s="54"/>
      <c r="F53" s="56"/>
      <c r="G53" s="56"/>
      <c r="H53" s="120"/>
      <c r="I53" s="120"/>
      <c r="J53" s="54"/>
      <c r="K53" s="54"/>
      <c r="L53" s="54"/>
      <c r="M53" s="56"/>
      <c r="N53" s="56"/>
      <c r="O53" s="120"/>
      <c r="P53" s="120"/>
      <c r="Q53" s="54"/>
      <c r="R53" s="54"/>
      <c r="S53" s="54"/>
      <c r="T53" s="56"/>
      <c r="U53" s="56"/>
      <c r="V53" s="120"/>
      <c r="W53" s="120"/>
      <c r="X53" s="54"/>
      <c r="Y53" s="54"/>
      <c r="Z53" s="54"/>
      <c r="AA53" s="56"/>
      <c r="AB53" s="56"/>
      <c r="AC53" s="120"/>
      <c r="AD53" s="120"/>
      <c r="AE53" s="118"/>
      <c r="AF53" s="54"/>
      <c r="AG53" s="54"/>
      <c r="AH53" s="98"/>
      <c r="AI53" s="99"/>
    </row>
    <row r="54" spans="1:36" ht="12.75" x14ac:dyDescent="0.2">
      <c r="A54" s="272" t="s">
        <v>7</v>
      </c>
      <c r="B54" s="223"/>
      <c r="C54" s="100">
        <f>SUM(C10:C51)</f>
        <v>0</v>
      </c>
      <c r="D54" s="100">
        <f t="shared" ref="D54:AG54" si="0">SUM(D10:D51)</f>
        <v>0</v>
      </c>
      <c r="E54" s="100">
        <f t="shared" si="0"/>
        <v>0</v>
      </c>
      <c r="F54" s="100">
        <f t="shared" si="0"/>
        <v>0</v>
      </c>
      <c r="G54" s="100">
        <f t="shared" si="0"/>
        <v>0</v>
      </c>
      <c r="H54" s="100">
        <f t="shared" si="0"/>
        <v>0</v>
      </c>
      <c r="I54" s="100">
        <f t="shared" si="0"/>
        <v>0</v>
      </c>
      <c r="J54" s="100">
        <f t="shared" si="0"/>
        <v>0</v>
      </c>
      <c r="K54" s="100">
        <f t="shared" si="0"/>
        <v>0</v>
      </c>
      <c r="L54" s="100">
        <f t="shared" si="0"/>
        <v>0</v>
      </c>
      <c r="M54" s="100">
        <f t="shared" si="0"/>
        <v>0</v>
      </c>
      <c r="N54" s="100">
        <f t="shared" si="0"/>
        <v>0</v>
      </c>
      <c r="O54" s="100">
        <f t="shared" si="0"/>
        <v>0</v>
      </c>
      <c r="P54" s="100">
        <f t="shared" si="0"/>
        <v>0</v>
      </c>
      <c r="Q54" s="100">
        <f t="shared" si="0"/>
        <v>0</v>
      </c>
      <c r="R54" s="100">
        <f t="shared" si="0"/>
        <v>0</v>
      </c>
      <c r="S54" s="100">
        <f t="shared" si="0"/>
        <v>0</v>
      </c>
      <c r="T54" s="100">
        <f t="shared" si="0"/>
        <v>0</v>
      </c>
      <c r="U54" s="100">
        <f t="shared" si="0"/>
        <v>0</v>
      </c>
      <c r="V54" s="100">
        <f t="shared" si="0"/>
        <v>0</v>
      </c>
      <c r="W54" s="100">
        <f t="shared" si="0"/>
        <v>0</v>
      </c>
      <c r="X54" s="100">
        <f t="shared" si="0"/>
        <v>0</v>
      </c>
      <c r="Y54" s="100">
        <f t="shared" si="0"/>
        <v>0</v>
      </c>
      <c r="Z54" s="100">
        <f t="shared" si="0"/>
        <v>0</v>
      </c>
      <c r="AA54" s="100">
        <f t="shared" si="0"/>
        <v>0</v>
      </c>
      <c r="AB54" s="100">
        <f t="shared" si="0"/>
        <v>0</v>
      </c>
      <c r="AC54" s="100">
        <f t="shared" si="0"/>
        <v>0</v>
      </c>
      <c r="AD54" s="100">
        <f t="shared" si="0"/>
        <v>0</v>
      </c>
      <c r="AE54" s="100">
        <f>SUM(AE10:AE51)</f>
        <v>0</v>
      </c>
      <c r="AF54" s="100">
        <f t="shared" si="0"/>
        <v>0</v>
      </c>
      <c r="AG54" s="100">
        <f t="shared" si="0"/>
        <v>0</v>
      </c>
      <c r="AH54" s="101">
        <f>SUM(AH10,AH22,AH46,AH34,AH53:AH53)</f>
        <v>0</v>
      </c>
      <c r="AI54" s="102" t="e">
        <f>SUM(AI10:AI53)</f>
        <v>#DIV/0!</v>
      </c>
    </row>
    <row r="55" spans="1:36" ht="12.75" x14ac:dyDescent="0.2">
      <c r="B55" s="77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I55" s="79"/>
    </row>
    <row r="56" spans="1:36" ht="12.75" x14ac:dyDescent="0.2">
      <c r="A56" s="271" t="s">
        <v>56</v>
      </c>
      <c r="B56" s="271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S56" s="271" t="s">
        <v>57</v>
      </c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71"/>
      <c r="AH56" s="271"/>
      <c r="AI56" s="271"/>
    </row>
    <row r="57" spans="1:36" ht="27" customHeight="1" x14ac:dyDescent="0.2">
      <c r="A57" s="302" t="s">
        <v>58</v>
      </c>
      <c r="B57" s="302"/>
      <c r="C57" s="302"/>
      <c r="D57" s="302"/>
      <c r="E57" s="302"/>
      <c r="F57" s="302"/>
      <c r="G57" s="302"/>
      <c r="H57" s="302"/>
      <c r="I57" s="302"/>
      <c r="J57" s="302"/>
      <c r="K57" s="302"/>
      <c r="L57" s="302"/>
      <c r="S57" s="274" t="s">
        <v>59</v>
      </c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</row>
    <row r="58" spans="1:36" ht="12.75" x14ac:dyDescent="0.2">
      <c r="A58" s="141"/>
      <c r="B58" s="141"/>
      <c r="C58" s="141"/>
      <c r="D58" s="141"/>
      <c r="E58" s="141"/>
      <c r="F58" s="141"/>
      <c r="G58" s="141"/>
      <c r="H58" s="301"/>
      <c r="I58" s="301"/>
      <c r="J58" s="301"/>
      <c r="K58" s="301"/>
      <c r="L58" s="301"/>
      <c r="R58" s="78"/>
      <c r="S58" s="134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6"/>
      <c r="AG58" s="134"/>
      <c r="AH58" s="135"/>
      <c r="AI58" s="136"/>
      <c r="AJ58" s="79"/>
    </row>
    <row r="59" spans="1:36" ht="12.75" customHeight="1" x14ac:dyDescent="0.2">
      <c r="A59" s="141"/>
      <c r="B59" s="141"/>
      <c r="C59" s="141"/>
      <c r="D59" s="141"/>
      <c r="E59" s="141"/>
      <c r="F59" s="141"/>
      <c r="G59" s="141"/>
      <c r="H59" s="301"/>
      <c r="I59" s="301"/>
      <c r="J59" s="301"/>
      <c r="K59" s="301"/>
      <c r="L59" s="301"/>
      <c r="R59" s="78"/>
      <c r="S59" s="137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9"/>
      <c r="AG59" s="137"/>
      <c r="AH59" s="138"/>
      <c r="AI59" s="139"/>
      <c r="AJ59" s="79"/>
    </row>
    <row r="60" spans="1:36" ht="12.75" x14ac:dyDescent="0.2">
      <c r="A60" s="282" t="s">
        <v>8</v>
      </c>
      <c r="B60" s="282"/>
      <c r="C60" s="282"/>
      <c r="D60" s="282"/>
      <c r="E60" s="282"/>
      <c r="F60" s="282"/>
      <c r="G60" s="282"/>
      <c r="H60" s="298" t="s">
        <v>9</v>
      </c>
      <c r="I60" s="299"/>
      <c r="J60" s="299"/>
      <c r="K60" s="299"/>
      <c r="L60" s="300"/>
      <c r="R60" s="78"/>
      <c r="S60" s="270" t="s">
        <v>10</v>
      </c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3"/>
      <c r="AG60" s="270" t="s">
        <v>9</v>
      </c>
      <c r="AH60" s="222"/>
      <c r="AI60" s="223"/>
      <c r="AJ60" s="103"/>
    </row>
    <row r="61" spans="1:36" ht="12.75" x14ac:dyDescent="0.2"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</row>
    <row r="62" spans="1:36" ht="20.25" x14ac:dyDescent="0.3">
      <c r="A62" s="289" t="s">
        <v>11</v>
      </c>
      <c r="B62" s="289"/>
      <c r="C62" s="289"/>
      <c r="D62" s="289"/>
      <c r="E62" s="289"/>
      <c r="F62" s="289"/>
      <c r="G62" s="289"/>
      <c r="H62" s="289"/>
      <c r="I62" s="289"/>
      <c r="J62" s="289"/>
      <c r="K62" s="105"/>
      <c r="L62" s="105"/>
      <c r="M62" s="105"/>
      <c r="N62" s="285" t="s">
        <v>61</v>
      </c>
      <c r="O62" s="285"/>
      <c r="P62" s="285"/>
      <c r="Q62" s="285"/>
      <c r="R62" s="285"/>
      <c r="S62" s="285"/>
      <c r="T62" s="285"/>
      <c r="U62" s="285"/>
      <c r="V62" s="285"/>
      <c r="W62" s="285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7"/>
    </row>
    <row r="63" spans="1:36" s="110" customFormat="1" ht="20.45" customHeight="1" x14ac:dyDescent="0.2">
      <c r="A63" s="288" t="s">
        <v>12</v>
      </c>
      <c r="B63" s="288"/>
      <c r="C63" s="288"/>
      <c r="D63" s="288"/>
      <c r="E63" s="288"/>
      <c r="F63" s="288"/>
      <c r="G63" s="288"/>
      <c r="H63" s="288"/>
      <c r="I63" s="288"/>
      <c r="J63" s="288"/>
      <c r="K63" s="108"/>
      <c r="L63" s="108"/>
      <c r="M63" s="108"/>
      <c r="N63" s="284" t="s">
        <v>62</v>
      </c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109"/>
    </row>
    <row r="64" spans="1:36" s="110" customFormat="1" ht="20.25" x14ac:dyDescent="0.2">
      <c r="A64" s="286" t="s">
        <v>60</v>
      </c>
      <c r="B64" s="286"/>
      <c r="C64" s="286"/>
      <c r="D64" s="286"/>
      <c r="E64" s="286"/>
      <c r="F64" s="286"/>
      <c r="G64" s="286"/>
      <c r="H64" s="286"/>
      <c r="I64" s="286"/>
      <c r="J64" s="286"/>
      <c r="K64" s="111"/>
      <c r="L64" s="111"/>
      <c r="M64" s="111"/>
      <c r="N64" s="283" t="s">
        <v>63</v>
      </c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  <c r="AC64" s="283"/>
      <c r="AD64" s="283"/>
      <c r="AE64" s="283"/>
      <c r="AF64" s="283"/>
      <c r="AG64" s="283"/>
      <c r="AH64" s="283"/>
      <c r="AI64" s="283"/>
      <c r="AJ64" s="112"/>
    </row>
    <row r="65" spans="1:36" s="110" customFormat="1" ht="31.5" customHeight="1" x14ac:dyDescent="0.2">
      <c r="A65" s="287" t="s">
        <v>71</v>
      </c>
      <c r="B65" s="287"/>
      <c r="C65" s="287"/>
      <c r="D65" s="287"/>
      <c r="E65" s="287"/>
      <c r="F65" s="287"/>
      <c r="G65" s="287"/>
      <c r="H65" s="287"/>
      <c r="I65" s="287"/>
      <c r="J65" s="287"/>
      <c r="K65" s="113"/>
      <c r="L65" s="113"/>
      <c r="M65" s="11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G65" s="283"/>
      <c r="AH65" s="283"/>
      <c r="AI65" s="283"/>
      <c r="AJ65" s="112"/>
    </row>
    <row r="66" spans="1:36" ht="12.75" x14ac:dyDescent="0.2">
      <c r="B66" s="77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I66" s="79"/>
    </row>
    <row r="67" spans="1:36" ht="12.75" x14ac:dyDescent="0.2">
      <c r="B67" s="77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I67" s="79"/>
    </row>
    <row r="68" spans="1:36" ht="12.75" x14ac:dyDescent="0.2">
      <c r="B68" s="77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I68" s="79"/>
    </row>
    <row r="69" spans="1:36" ht="12.75" x14ac:dyDescent="0.2">
      <c r="B69" s="77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I69" s="79"/>
    </row>
    <row r="70" spans="1:36" ht="12.75" x14ac:dyDescent="0.2">
      <c r="B70" s="77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I70" s="79"/>
    </row>
    <row r="71" spans="1:36" ht="12.75" x14ac:dyDescent="0.2">
      <c r="B71" s="77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I71" s="79"/>
    </row>
    <row r="72" spans="1:36" ht="12.75" x14ac:dyDescent="0.2">
      <c r="B72" s="77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I72" s="79"/>
    </row>
    <row r="73" spans="1:36" ht="12.75" x14ac:dyDescent="0.2">
      <c r="B73" s="77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I73" s="79"/>
    </row>
    <row r="74" spans="1:36" ht="12.75" x14ac:dyDescent="0.2">
      <c r="B74" s="77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I74" s="79"/>
    </row>
    <row r="75" spans="1:36" ht="12.75" x14ac:dyDescent="0.2">
      <c r="A75" s="116" t="s">
        <v>3</v>
      </c>
      <c r="B75" s="77"/>
      <c r="C75" s="78"/>
      <c r="D75" s="78"/>
      <c r="E75" s="78"/>
      <c r="F75" s="116" t="s">
        <v>3</v>
      </c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I75" s="79"/>
    </row>
    <row r="76" spans="1:36" ht="12.75" x14ac:dyDescent="0.2">
      <c r="A76" s="117" t="s">
        <v>34</v>
      </c>
      <c r="B76" s="77"/>
      <c r="C76" s="78"/>
      <c r="D76" s="78"/>
      <c r="E76" s="78"/>
      <c r="F76" s="117" t="s">
        <v>25</v>
      </c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I76" s="79"/>
    </row>
    <row r="77" spans="1:36" ht="12.75" x14ac:dyDescent="0.2">
      <c r="A77" s="117" t="s">
        <v>35</v>
      </c>
      <c r="B77" s="77"/>
      <c r="C77" s="78"/>
      <c r="D77" s="78"/>
      <c r="E77" s="78"/>
      <c r="F77" s="117" t="s">
        <v>26</v>
      </c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I77" s="79"/>
    </row>
    <row r="78" spans="1:36" ht="12.75" x14ac:dyDescent="0.2">
      <c r="A78" s="117" t="s">
        <v>36</v>
      </c>
      <c r="B78" s="77"/>
      <c r="C78" s="78"/>
      <c r="D78" s="78"/>
      <c r="E78" s="78"/>
      <c r="F78" s="117" t="s">
        <v>27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I78" s="79"/>
    </row>
    <row r="79" spans="1:36" ht="12.75" x14ac:dyDescent="0.2">
      <c r="A79" s="117" t="s">
        <v>37</v>
      </c>
      <c r="B79" s="77"/>
      <c r="C79" s="78"/>
      <c r="D79" s="78"/>
      <c r="E79" s="78"/>
      <c r="F79" s="117" t="s">
        <v>28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I79" s="79"/>
    </row>
    <row r="80" spans="1:36" ht="12.75" x14ac:dyDescent="0.2">
      <c r="A80" s="117" t="s">
        <v>38</v>
      </c>
      <c r="B80" s="77"/>
      <c r="C80" s="78"/>
      <c r="D80" s="78"/>
      <c r="E80" s="78"/>
      <c r="F80" s="117" t="s">
        <v>29</v>
      </c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I80" s="79"/>
    </row>
    <row r="81" spans="1:35" ht="12.75" x14ac:dyDescent="0.2">
      <c r="A81" s="117" t="s">
        <v>39</v>
      </c>
      <c r="B81" s="77"/>
      <c r="C81" s="78"/>
      <c r="D81" s="78"/>
      <c r="E81" s="78"/>
      <c r="F81" s="117" t="s">
        <v>30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I81" s="79"/>
    </row>
    <row r="82" spans="1:35" ht="12.75" x14ac:dyDescent="0.2">
      <c r="A82" s="117" t="s">
        <v>40</v>
      </c>
      <c r="B82" s="77"/>
      <c r="C82" s="78"/>
      <c r="D82" s="78"/>
      <c r="E82" s="78"/>
      <c r="F82" s="117" t="s">
        <v>31</v>
      </c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I82" s="79"/>
    </row>
    <row r="83" spans="1:35" ht="12.75" x14ac:dyDescent="0.2">
      <c r="A83" s="117" t="s">
        <v>41</v>
      </c>
      <c r="B83" s="77"/>
      <c r="C83" s="78"/>
      <c r="D83" s="78"/>
      <c r="E83" s="78"/>
      <c r="F83" s="117" t="s">
        <v>32</v>
      </c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I83" s="79"/>
    </row>
    <row r="84" spans="1:35" ht="12.75" x14ac:dyDescent="0.2">
      <c r="A84" s="117" t="s">
        <v>42</v>
      </c>
      <c r="B84" s="77"/>
      <c r="C84" s="78"/>
      <c r="D84" s="78"/>
      <c r="E84" s="78"/>
      <c r="F84" s="117" t="s">
        <v>33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I84" s="79"/>
    </row>
    <row r="85" spans="1:35" ht="12.75" x14ac:dyDescent="0.2">
      <c r="A85" s="117" t="s">
        <v>43</v>
      </c>
      <c r="B85" s="77"/>
      <c r="C85" s="78"/>
      <c r="D85" s="78"/>
      <c r="E85" s="78"/>
      <c r="F85" s="117" t="s">
        <v>34</v>
      </c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I85" s="79"/>
    </row>
    <row r="86" spans="1:35" ht="12.75" x14ac:dyDescent="0.2">
      <c r="A86" s="117" t="s">
        <v>25</v>
      </c>
      <c r="B86" s="77"/>
      <c r="C86" s="78"/>
      <c r="D86" s="78"/>
      <c r="E86" s="78"/>
      <c r="F86" s="117" t="s">
        <v>35</v>
      </c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I86" s="79"/>
    </row>
    <row r="87" spans="1:35" ht="12.75" x14ac:dyDescent="0.2">
      <c r="A87" s="117" t="s">
        <v>26</v>
      </c>
      <c r="B87" s="77"/>
      <c r="C87" s="78"/>
      <c r="D87" s="78"/>
      <c r="E87" s="78"/>
      <c r="F87" s="117" t="s">
        <v>36</v>
      </c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I87" s="79"/>
    </row>
    <row r="88" spans="1:35" ht="12.75" x14ac:dyDescent="0.2">
      <c r="A88" s="117" t="s">
        <v>27</v>
      </c>
      <c r="B88" s="77"/>
      <c r="C88" s="78"/>
      <c r="D88" s="78"/>
      <c r="E88" s="78"/>
      <c r="F88" s="117" t="s">
        <v>37</v>
      </c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I88" s="79"/>
    </row>
    <row r="89" spans="1:35" ht="12.75" x14ac:dyDescent="0.2">
      <c r="A89" s="117" t="s">
        <v>28</v>
      </c>
      <c r="B89" s="77"/>
      <c r="C89" s="78"/>
      <c r="D89" s="78"/>
      <c r="E89" s="78"/>
      <c r="F89" s="117" t="s">
        <v>38</v>
      </c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I89" s="79"/>
    </row>
    <row r="90" spans="1:35" ht="12.75" x14ac:dyDescent="0.2">
      <c r="A90" s="117" t="s">
        <v>29</v>
      </c>
      <c r="B90" s="77"/>
      <c r="C90" s="78"/>
      <c r="D90" s="78"/>
      <c r="E90" s="78"/>
      <c r="F90" s="117" t="s">
        <v>39</v>
      </c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I90" s="79"/>
    </row>
    <row r="91" spans="1:35" ht="12.75" x14ac:dyDescent="0.2">
      <c r="A91" s="117" t="s">
        <v>30</v>
      </c>
      <c r="B91" s="77"/>
      <c r="C91" s="78"/>
      <c r="D91" s="78"/>
      <c r="E91" s="78"/>
      <c r="F91" s="117" t="s">
        <v>40</v>
      </c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I91" s="79"/>
    </row>
    <row r="92" spans="1:35" ht="12.75" x14ac:dyDescent="0.2">
      <c r="A92" s="117" t="s">
        <v>31</v>
      </c>
      <c r="B92" s="77"/>
      <c r="C92" s="78"/>
      <c r="D92" s="78"/>
      <c r="E92" s="78"/>
      <c r="F92" s="117" t="s">
        <v>41</v>
      </c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I92" s="79"/>
    </row>
    <row r="93" spans="1:35" ht="12.75" x14ac:dyDescent="0.2">
      <c r="A93" s="117" t="s">
        <v>32</v>
      </c>
      <c r="B93" s="77"/>
      <c r="C93" s="78"/>
      <c r="D93" s="78"/>
      <c r="E93" s="78"/>
      <c r="F93" s="117" t="s">
        <v>42</v>
      </c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I93" s="79"/>
    </row>
    <row r="94" spans="1:35" ht="12.75" x14ac:dyDescent="0.2">
      <c r="A94" s="117" t="s">
        <v>33</v>
      </c>
      <c r="B94" s="77"/>
      <c r="C94" s="78"/>
      <c r="D94" s="78"/>
      <c r="E94" s="78"/>
      <c r="F94" s="117" t="s">
        <v>43</v>
      </c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I94" s="79"/>
    </row>
    <row r="95" spans="1:35" ht="12.75" x14ac:dyDescent="0.2">
      <c r="A95" s="116"/>
      <c r="B95" s="77"/>
      <c r="C95" s="78"/>
      <c r="D95" s="78"/>
      <c r="E95" s="78"/>
      <c r="F95" s="117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I95" s="79"/>
    </row>
    <row r="96" spans="1:35" ht="12.75" x14ac:dyDescent="0.2">
      <c r="A96" s="116"/>
      <c r="B96" s="77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I96" s="79"/>
    </row>
    <row r="97" spans="1:35" ht="12.75" x14ac:dyDescent="0.2">
      <c r="A97" s="117" t="s">
        <v>14</v>
      </c>
      <c r="B97" s="77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I97" s="79"/>
    </row>
    <row r="98" spans="1:35" ht="12.75" x14ac:dyDescent="0.2">
      <c r="A98" s="117" t="s">
        <v>15</v>
      </c>
      <c r="B98" s="77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I98" s="79"/>
    </row>
    <row r="99" spans="1:35" ht="12.75" x14ac:dyDescent="0.2">
      <c r="A99" s="117" t="s">
        <v>16</v>
      </c>
      <c r="B99" s="77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I99" s="79"/>
    </row>
    <row r="100" spans="1:35" ht="12.75" x14ac:dyDescent="0.2">
      <c r="A100" s="117" t="s">
        <v>17</v>
      </c>
      <c r="B100" s="77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I100" s="79"/>
    </row>
    <row r="101" spans="1:35" ht="12.75" x14ac:dyDescent="0.2">
      <c r="A101" s="117" t="s">
        <v>18</v>
      </c>
      <c r="B101" s="77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I101" s="79"/>
    </row>
    <row r="102" spans="1:35" ht="12.75" x14ac:dyDescent="0.2">
      <c r="A102" s="117" t="s">
        <v>20</v>
      </c>
      <c r="B102" s="77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I102" s="79"/>
    </row>
    <row r="103" spans="1:35" ht="12.75" x14ac:dyDescent="0.2">
      <c r="A103" s="117" t="s">
        <v>21</v>
      </c>
      <c r="B103" s="77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I103" s="79"/>
    </row>
    <row r="104" spans="1:35" ht="12.75" x14ac:dyDescent="0.2">
      <c r="A104" s="117" t="s">
        <v>22</v>
      </c>
      <c r="B104" s="77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I104" s="79"/>
    </row>
    <row r="105" spans="1:35" ht="12.75" x14ac:dyDescent="0.2">
      <c r="A105" s="117" t="s">
        <v>23</v>
      </c>
      <c r="B105" s="77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I105" s="79"/>
    </row>
    <row r="106" spans="1:35" ht="12.75" x14ac:dyDescent="0.2">
      <c r="A106" s="117" t="s">
        <v>24</v>
      </c>
      <c r="B106" s="77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I106" s="79"/>
    </row>
    <row r="107" spans="1:35" ht="12.75" x14ac:dyDescent="0.2">
      <c r="B107" s="77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I107" s="79"/>
    </row>
    <row r="108" spans="1:35" ht="12.75" x14ac:dyDescent="0.2">
      <c r="B108" s="77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I108" s="79"/>
    </row>
    <row r="109" spans="1:35" ht="12.75" x14ac:dyDescent="0.2">
      <c r="B109" s="77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I109" s="79"/>
    </row>
    <row r="110" spans="1:35" ht="12.75" x14ac:dyDescent="0.2">
      <c r="B110" s="77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I110" s="79"/>
    </row>
    <row r="111" spans="1:35" ht="12.75" x14ac:dyDescent="0.2">
      <c r="B111" s="77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I111" s="79"/>
    </row>
    <row r="112" spans="1:35" ht="12.75" x14ac:dyDescent="0.2">
      <c r="B112" s="77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I112" s="79"/>
    </row>
    <row r="113" spans="2:35" ht="12.75" x14ac:dyDescent="0.2">
      <c r="B113" s="77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I113" s="79"/>
    </row>
    <row r="114" spans="2:35" ht="12.75" x14ac:dyDescent="0.2">
      <c r="B114" s="77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I114" s="79"/>
    </row>
    <row r="115" spans="2:35" ht="12.75" x14ac:dyDescent="0.2">
      <c r="B115" s="77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I115" s="79"/>
    </row>
    <row r="116" spans="2:35" ht="12.75" x14ac:dyDescent="0.2">
      <c r="B116" s="77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I116" s="79"/>
    </row>
    <row r="117" spans="2:35" ht="12.75" x14ac:dyDescent="0.2">
      <c r="B117" s="77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I117" s="79"/>
    </row>
    <row r="118" spans="2:35" ht="12.75" x14ac:dyDescent="0.2">
      <c r="B118" s="77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I118" s="79"/>
    </row>
    <row r="119" spans="2:35" ht="12.75" x14ac:dyDescent="0.2">
      <c r="B119" s="77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I119" s="79"/>
    </row>
    <row r="120" spans="2:35" ht="12.75" x14ac:dyDescent="0.2">
      <c r="B120" s="77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I120" s="79"/>
    </row>
    <row r="121" spans="2:35" ht="12.75" x14ac:dyDescent="0.2">
      <c r="B121" s="77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I121" s="79"/>
    </row>
    <row r="122" spans="2:35" ht="12.75" x14ac:dyDescent="0.2">
      <c r="B122" s="77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I122" s="79"/>
    </row>
    <row r="123" spans="2:35" ht="12.75" x14ac:dyDescent="0.2">
      <c r="B123" s="77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I123" s="79"/>
    </row>
    <row r="124" spans="2:35" ht="12.75" x14ac:dyDescent="0.2">
      <c r="B124" s="77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I124" s="79"/>
    </row>
    <row r="125" spans="2:35" ht="12.75" x14ac:dyDescent="0.2">
      <c r="B125" s="77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I125" s="79"/>
    </row>
    <row r="126" spans="2:35" ht="12.75" x14ac:dyDescent="0.2">
      <c r="B126" s="77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I126" s="79"/>
    </row>
    <row r="127" spans="2:35" ht="12.75" x14ac:dyDescent="0.2">
      <c r="B127" s="77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I127" s="79"/>
    </row>
    <row r="128" spans="2:35" ht="12.75" x14ac:dyDescent="0.2">
      <c r="B128" s="77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I128" s="79"/>
    </row>
    <row r="129" spans="2:35" ht="12.75" x14ac:dyDescent="0.2">
      <c r="B129" s="77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I129" s="79"/>
    </row>
    <row r="130" spans="2:35" ht="12.75" x14ac:dyDescent="0.2">
      <c r="B130" s="77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I130" s="79"/>
    </row>
    <row r="131" spans="2:35" ht="12.75" x14ac:dyDescent="0.2">
      <c r="B131" s="77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I131" s="79"/>
    </row>
    <row r="132" spans="2:35" ht="12.75" x14ac:dyDescent="0.2">
      <c r="B132" s="77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I132" s="79"/>
    </row>
    <row r="133" spans="2:35" ht="12.75" x14ac:dyDescent="0.2">
      <c r="B133" s="77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I133" s="79"/>
    </row>
    <row r="134" spans="2:35" ht="12.75" x14ac:dyDescent="0.2">
      <c r="B134" s="77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I134" s="79"/>
    </row>
    <row r="135" spans="2:35" ht="12.75" x14ac:dyDescent="0.2">
      <c r="B135" s="77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I135" s="79"/>
    </row>
    <row r="136" spans="2:35" ht="12.75" x14ac:dyDescent="0.2">
      <c r="B136" s="77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I136" s="79"/>
    </row>
    <row r="137" spans="2:35" ht="12.75" x14ac:dyDescent="0.2">
      <c r="B137" s="77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I137" s="79"/>
    </row>
    <row r="138" spans="2:35" ht="12.75" x14ac:dyDescent="0.2">
      <c r="B138" s="77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I138" s="79"/>
    </row>
    <row r="139" spans="2:35" ht="12.75" x14ac:dyDescent="0.2">
      <c r="B139" s="77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I139" s="79"/>
    </row>
    <row r="140" spans="2:35" ht="12.75" x14ac:dyDescent="0.2">
      <c r="B140" s="77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I140" s="79"/>
    </row>
    <row r="141" spans="2:35" ht="12.75" x14ac:dyDescent="0.2">
      <c r="B141" s="77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I141" s="79"/>
    </row>
    <row r="142" spans="2:35" ht="12.75" x14ac:dyDescent="0.2">
      <c r="B142" s="77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I142" s="79"/>
    </row>
    <row r="143" spans="2:35" ht="12.75" x14ac:dyDescent="0.2">
      <c r="B143" s="77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I143" s="79"/>
    </row>
    <row r="144" spans="2:35" ht="12.75" x14ac:dyDescent="0.2">
      <c r="B144" s="77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I144" s="79"/>
    </row>
    <row r="145" spans="2:35" ht="12.75" x14ac:dyDescent="0.2">
      <c r="B145" s="77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I145" s="79"/>
    </row>
    <row r="146" spans="2:35" ht="12.75" x14ac:dyDescent="0.2">
      <c r="B146" s="77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I146" s="79"/>
    </row>
    <row r="147" spans="2:35" ht="12.75" x14ac:dyDescent="0.2">
      <c r="B147" s="77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I147" s="79"/>
    </row>
    <row r="148" spans="2:35" ht="12.75" x14ac:dyDescent="0.2">
      <c r="B148" s="77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I148" s="79"/>
    </row>
    <row r="149" spans="2:35" ht="12.75" x14ac:dyDescent="0.2">
      <c r="B149" s="77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I149" s="79"/>
    </row>
    <row r="150" spans="2:35" ht="12.75" x14ac:dyDescent="0.2">
      <c r="B150" s="77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I150" s="79"/>
    </row>
    <row r="151" spans="2:35" ht="12.75" x14ac:dyDescent="0.2">
      <c r="B151" s="77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I151" s="79"/>
    </row>
    <row r="152" spans="2:35" ht="12.75" x14ac:dyDescent="0.2">
      <c r="B152" s="77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I152" s="79"/>
    </row>
    <row r="153" spans="2:35" ht="12.75" x14ac:dyDescent="0.2">
      <c r="B153" s="77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I153" s="79"/>
    </row>
    <row r="154" spans="2:35" ht="12.75" x14ac:dyDescent="0.2">
      <c r="B154" s="77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I154" s="79"/>
    </row>
    <row r="155" spans="2:35" ht="12.75" x14ac:dyDescent="0.2">
      <c r="B155" s="77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I155" s="79"/>
    </row>
    <row r="156" spans="2:35" ht="12.75" x14ac:dyDescent="0.2">
      <c r="B156" s="77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I156" s="79"/>
    </row>
    <row r="157" spans="2:35" ht="12.75" x14ac:dyDescent="0.2">
      <c r="B157" s="77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I157" s="79"/>
    </row>
    <row r="158" spans="2:35" ht="12.75" x14ac:dyDescent="0.2">
      <c r="B158" s="77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I158" s="79"/>
    </row>
    <row r="159" spans="2:35" ht="12.75" x14ac:dyDescent="0.2">
      <c r="B159" s="77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I159" s="79"/>
    </row>
    <row r="160" spans="2:35" ht="12.75" x14ac:dyDescent="0.2">
      <c r="B160" s="77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I160" s="79"/>
    </row>
    <row r="161" spans="2:35" ht="12.75" x14ac:dyDescent="0.2">
      <c r="B161" s="77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I161" s="79"/>
    </row>
    <row r="162" spans="2:35" ht="12.75" x14ac:dyDescent="0.2">
      <c r="B162" s="77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I162" s="79"/>
    </row>
    <row r="163" spans="2:35" ht="12.75" x14ac:dyDescent="0.2">
      <c r="B163" s="77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I163" s="79"/>
    </row>
    <row r="164" spans="2:35" ht="12.75" x14ac:dyDescent="0.2">
      <c r="B164" s="77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I164" s="79"/>
    </row>
    <row r="165" spans="2:35" ht="12.75" x14ac:dyDescent="0.2">
      <c r="B165" s="77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I165" s="79"/>
    </row>
    <row r="166" spans="2:35" ht="12.75" x14ac:dyDescent="0.2">
      <c r="B166" s="77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I166" s="79"/>
    </row>
    <row r="167" spans="2:35" ht="12.75" x14ac:dyDescent="0.2">
      <c r="B167" s="77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I167" s="79"/>
    </row>
    <row r="168" spans="2:35" ht="12.75" x14ac:dyDescent="0.2">
      <c r="B168" s="77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I168" s="79"/>
    </row>
    <row r="169" spans="2:35" ht="12.75" x14ac:dyDescent="0.2">
      <c r="B169" s="77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I169" s="79"/>
    </row>
    <row r="170" spans="2:35" ht="12.75" x14ac:dyDescent="0.2">
      <c r="B170" s="77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I170" s="79"/>
    </row>
    <row r="171" spans="2:35" ht="12.75" x14ac:dyDescent="0.2">
      <c r="B171" s="77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I171" s="79"/>
    </row>
    <row r="172" spans="2:35" ht="12.75" x14ac:dyDescent="0.2">
      <c r="B172" s="77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I172" s="79"/>
    </row>
    <row r="173" spans="2:35" ht="12.75" x14ac:dyDescent="0.2">
      <c r="B173" s="77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I173" s="79"/>
    </row>
    <row r="174" spans="2:35" ht="12.75" x14ac:dyDescent="0.2">
      <c r="B174" s="77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I174" s="79"/>
    </row>
    <row r="175" spans="2:35" ht="12.75" x14ac:dyDescent="0.2">
      <c r="B175" s="77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I175" s="79"/>
    </row>
    <row r="176" spans="2:35" ht="12.75" x14ac:dyDescent="0.2">
      <c r="B176" s="77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I176" s="79"/>
    </row>
    <row r="177" spans="2:35" ht="12.75" x14ac:dyDescent="0.2">
      <c r="B177" s="77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I177" s="79"/>
    </row>
    <row r="178" spans="2:35" ht="12.75" x14ac:dyDescent="0.2">
      <c r="B178" s="77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I178" s="79"/>
    </row>
    <row r="179" spans="2:35" ht="12.75" x14ac:dyDescent="0.2">
      <c r="B179" s="77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I179" s="79"/>
    </row>
    <row r="180" spans="2:35" ht="12.75" x14ac:dyDescent="0.2">
      <c r="B180" s="77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I180" s="79"/>
    </row>
    <row r="181" spans="2:35" ht="12.75" x14ac:dyDescent="0.2">
      <c r="B181" s="77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I181" s="79"/>
    </row>
    <row r="182" spans="2:35" ht="12.75" x14ac:dyDescent="0.2">
      <c r="B182" s="77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I182" s="79"/>
    </row>
    <row r="183" spans="2:35" ht="12.75" x14ac:dyDescent="0.2">
      <c r="B183" s="77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I183" s="79"/>
    </row>
    <row r="184" spans="2:35" ht="12.75" x14ac:dyDescent="0.2">
      <c r="B184" s="77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I184" s="79"/>
    </row>
    <row r="185" spans="2:35" ht="12.75" x14ac:dyDescent="0.2">
      <c r="B185" s="77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I185" s="79"/>
    </row>
    <row r="186" spans="2:35" ht="12.75" x14ac:dyDescent="0.2">
      <c r="B186" s="77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I186" s="79"/>
    </row>
    <row r="187" spans="2:35" ht="12.75" x14ac:dyDescent="0.2">
      <c r="B187" s="77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I187" s="79"/>
    </row>
    <row r="188" spans="2:35" ht="12.75" x14ac:dyDescent="0.2">
      <c r="B188" s="77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I188" s="79"/>
    </row>
    <row r="189" spans="2:35" ht="12.75" x14ac:dyDescent="0.2">
      <c r="B189" s="77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I189" s="79"/>
    </row>
    <row r="190" spans="2:35" ht="12.75" x14ac:dyDescent="0.2">
      <c r="B190" s="77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I190" s="79"/>
    </row>
    <row r="191" spans="2:35" ht="12.75" x14ac:dyDescent="0.2">
      <c r="B191" s="77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I191" s="79"/>
    </row>
    <row r="192" spans="2:35" ht="12.75" x14ac:dyDescent="0.2">
      <c r="B192" s="77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I192" s="79"/>
    </row>
    <row r="193" spans="2:35" ht="12.75" x14ac:dyDescent="0.2">
      <c r="B193" s="77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I193" s="79"/>
    </row>
    <row r="194" spans="2:35" ht="12.75" x14ac:dyDescent="0.2">
      <c r="B194" s="77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I194" s="79"/>
    </row>
    <row r="195" spans="2:35" ht="12.75" x14ac:dyDescent="0.2">
      <c r="B195" s="77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I195" s="79"/>
    </row>
    <row r="196" spans="2:35" ht="12.75" x14ac:dyDescent="0.2">
      <c r="B196" s="77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I196" s="79"/>
    </row>
    <row r="197" spans="2:35" ht="12.75" x14ac:dyDescent="0.2">
      <c r="B197" s="77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I197" s="79"/>
    </row>
    <row r="198" spans="2:35" ht="12.75" x14ac:dyDescent="0.2">
      <c r="B198" s="77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I198" s="79"/>
    </row>
    <row r="199" spans="2:35" ht="12.75" x14ac:dyDescent="0.2">
      <c r="B199" s="77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I199" s="79"/>
    </row>
    <row r="200" spans="2:35" ht="12.75" x14ac:dyDescent="0.2">
      <c r="B200" s="77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I200" s="79"/>
    </row>
    <row r="201" spans="2:35" ht="12.75" x14ac:dyDescent="0.2">
      <c r="B201" s="77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I201" s="79"/>
    </row>
    <row r="202" spans="2:35" ht="12.75" x14ac:dyDescent="0.2">
      <c r="B202" s="77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I202" s="79"/>
    </row>
    <row r="203" spans="2:35" ht="12.75" x14ac:dyDescent="0.2">
      <c r="B203" s="77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I203" s="79"/>
    </row>
    <row r="204" spans="2:35" ht="12.75" x14ac:dyDescent="0.2">
      <c r="B204" s="77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I204" s="79"/>
    </row>
    <row r="205" spans="2:35" ht="12.75" x14ac:dyDescent="0.2">
      <c r="B205" s="77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I205" s="79"/>
    </row>
    <row r="206" spans="2:35" ht="12.75" x14ac:dyDescent="0.2">
      <c r="B206" s="77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I206" s="79"/>
    </row>
    <row r="207" spans="2:35" ht="12.75" x14ac:dyDescent="0.2">
      <c r="B207" s="77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I207" s="79"/>
    </row>
    <row r="208" spans="2:35" ht="12.75" x14ac:dyDescent="0.2">
      <c r="B208" s="77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I208" s="79"/>
    </row>
    <row r="209" spans="2:35" ht="12.75" x14ac:dyDescent="0.2">
      <c r="B209" s="77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I209" s="79"/>
    </row>
    <row r="210" spans="2:35" ht="12.75" x14ac:dyDescent="0.2">
      <c r="B210" s="77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I210" s="79"/>
    </row>
    <row r="211" spans="2:35" ht="12.75" x14ac:dyDescent="0.2">
      <c r="B211" s="77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I211" s="79"/>
    </row>
    <row r="212" spans="2:35" ht="12.75" x14ac:dyDescent="0.2">
      <c r="B212" s="77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I212" s="79"/>
    </row>
    <row r="213" spans="2:35" ht="12.75" x14ac:dyDescent="0.2">
      <c r="B213" s="77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I213" s="79"/>
    </row>
    <row r="214" spans="2:35" ht="12.75" x14ac:dyDescent="0.2">
      <c r="B214" s="77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I214" s="79"/>
    </row>
    <row r="215" spans="2:35" ht="12.75" x14ac:dyDescent="0.2">
      <c r="B215" s="77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I215" s="79"/>
    </row>
    <row r="216" spans="2:35" ht="12.75" x14ac:dyDescent="0.2">
      <c r="B216" s="77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I216" s="79"/>
    </row>
    <row r="217" spans="2:35" ht="12.75" x14ac:dyDescent="0.2">
      <c r="B217" s="77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I217" s="79"/>
    </row>
    <row r="218" spans="2:35" ht="12.75" x14ac:dyDescent="0.2">
      <c r="B218" s="77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I218" s="79"/>
    </row>
    <row r="219" spans="2:35" ht="12.75" x14ac:dyDescent="0.2">
      <c r="B219" s="77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I219" s="79"/>
    </row>
    <row r="220" spans="2:35" ht="12.75" x14ac:dyDescent="0.2">
      <c r="B220" s="77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I220" s="79"/>
    </row>
    <row r="221" spans="2:35" ht="12.75" x14ac:dyDescent="0.2">
      <c r="B221" s="77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I221" s="79"/>
    </row>
    <row r="222" spans="2:35" ht="12.75" x14ac:dyDescent="0.2">
      <c r="B222" s="77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I222" s="79"/>
    </row>
    <row r="223" spans="2:35" ht="12.75" x14ac:dyDescent="0.2">
      <c r="B223" s="77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I223" s="79"/>
    </row>
    <row r="224" spans="2:35" ht="12.75" x14ac:dyDescent="0.2">
      <c r="B224" s="77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I224" s="79"/>
    </row>
    <row r="225" spans="2:35" ht="12.75" x14ac:dyDescent="0.2">
      <c r="B225" s="77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I225" s="79"/>
    </row>
    <row r="226" spans="2:35" ht="12.75" x14ac:dyDescent="0.2">
      <c r="B226" s="77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I226" s="79"/>
    </row>
    <row r="227" spans="2:35" ht="12.75" x14ac:dyDescent="0.2">
      <c r="B227" s="77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I227" s="79"/>
    </row>
    <row r="228" spans="2:35" ht="12.75" x14ac:dyDescent="0.2">
      <c r="B228" s="77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I228" s="79"/>
    </row>
    <row r="229" spans="2:35" ht="12.75" x14ac:dyDescent="0.2">
      <c r="B229" s="77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I229" s="79"/>
    </row>
    <row r="230" spans="2:35" ht="12.75" x14ac:dyDescent="0.2">
      <c r="B230" s="77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I230" s="79"/>
    </row>
    <row r="231" spans="2:35" ht="12.75" x14ac:dyDescent="0.2">
      <c r="B231" s="77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I231" s="79"/>
    </row>
    <row r="232" spans="2:35" ht="12.75" x14ac:dyDescent="0.2">
      <c r="B232" s="77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I232" s="79"/>
    </row>
    <row r="233" spans="2:35" ht="12.75" x14ac:dyDescent="0.2">
      <c r="B233" s="77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I233" s="79"/>
    </row>
    <row r="234" spans="2:35" ht="12.75" x14ac:dyDescent="0.2">
      <c r="B234" s="77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I234" s="79"/>
    </row>
    <row r="235" spans="2:35" ht="12.75" x14ac:dyDescent="0.2">
      <c r="B235" s="77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I235" s="79"/>
    </row>
    <row r="236" spans="2:35" ht="12.75" x14ac:dyDescent="0.2">
      <c r="B236" s="77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I236" s="79"/>
    </row>
    <row r="237" spans="2:35" ht="12.75" x14ac:dyDescent="0.2">
      <c r="B237" s="77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I237" s="79"/>
    </row>
    <row r="238" spans="2:35" ht="12.75" x14ac:dyDescent="0.2">
      <c r="B238" s="77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I238" s="79"/>
    </row>
    <row r="239" spans="2:35" ht="12.75" x14ac:dyDescent="0.2">
      <c r="B239" s="77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I239" s="79"/>
    </row>
    <row r="240" spans="2:35" ht="12.75" x14ac:dyDescent="0.2">
      <c r="B240" s="77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I240" s="79"/>
    </row>
    <row r="241" spans="2:35" ht="12.75" x14ac:dyDescent="0.2"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I241" s="79"/>
    </row>
    <row r="242" spans="2:35" ht="12.75" x14ac:dyDescent="0.2">
      <c r="B242" s="77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I242" s="79"/>
    </row>
    <row r="243" spans="2:35" ht="12.75" x14ac:dyDescent="0.2">
      <c r="B243" s="77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I243" s="79"/>
    </row>
    <row r="244" spans="2:35" ht="12.75" x14ac:dyDescent="0.2">
      <c r="B244" s="77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I244" s="79"/>
    </row>
    <row r="245" spans="2:35" ht="12.75" x14ac:dyDescent="0.2">
      <c r="B245" s="77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I245" s="79"/>
    </row>
    <row r="246" spans="2:35" ht="12.75" x14ac:dyDescent="0.2">
      <c r="B246" s="77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I246" s="79"/>
    </row>
    <row r="247" spans="2:35" ht="12.75" x14ac:dyDescent="0.2">
      <c r="B247" s="77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I247" s="79"/>
    </row>
    <row r="248" spans="2:35" ht="12.75" x14ac:dyDescent="0.2">
      <c r="B248" s="77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I248" s="79"/>
    </row>
    <row r="249" spans="2:35" ht="12.75" x14ac:dyDescent="0.2">
      <c r="B249" s="77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I249" s="79"/>
    </row>
    <row r="250" spans="2:35" ht="12.75" x14ac:dyDescent="0.2">
      <c r="B250" s="77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I250" s="79"/>
    </row>
    <row r="251" spans="2:35" ht="12.75" x14ac:dyDescent="0.2">
      <c r="B251" s="77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I251" s="79"/>
    </row>
    <row r="252" spans="2:35" ht="12.75" x14ac:dyDescent="0.2">
      <c r="B252" s="77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I252" s="79"/>
    </row>
    <row r="253" spans="2:35" ht="12.75" x14ac:dyDescent="0.2">
      <c r="B253" s="77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I253" s="79"/>
    </row>
    <row r="254" spans="2:35" ht="12.75" x14ac:dyDescent="0.2">
      <c r="B254" s="77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I254" s="79"/>
    </row>
    <row r="255" spans="2:35" ht="12.75" x14ac:dyDescent="0.2">
      <c r="B255" s="77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I255" s="79"/>
    </row>
    <row r="256" spans="2:35" ht="12.75" x14ac:dyDescent="0.2">
      <c r="B256" s="77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I256" s="79"/>
    </row>
    <row r="257" spans="2:35" ht="12.75" x14ac:dyDescent="0.2">
      <c r="B257" s="77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I257" s="79"/>
    </row>
    <row r="258" spans="2:35" ht="12.75" x14ac:dyDescent="0.2">
      <c r="B258" s="77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I258" s="79"/>
    </row>
    <row r="259" spans="2:35" ht="12.75" x14ac:dyDescent="0.2">
      <c r="B259" s="77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I259" s="79"/>
    </row>
    <row r="260" spans="2:35" ht="12.75" x14ac:dyDescent="0.2">
      <c r="B260" s="77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I260" s="79"/>
    </row>
    <row r="261" spans="2:35" ht="12.75" x14ac:dyDescent="0.2">
      <c r="B261" s="77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I261" s="79"/>
    </row>
    <row r="262" spans="2:35" ht="12.75" x14ac:dyDescent="0.2">
      <c r="B262" s="77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I262" s="79"/>
    </row>
    <row r="263" spans="2:35" ht="12.75" x14ac:dyDescent="0.2">
      <c r="B263" s="77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I263" s="79"/>
    </row>
    <row r="264" spans="2:35" ht="12.75" x14ac:dyDescent="0.2">
      <c r="B264" s="77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I264" s="79"/>
    </row>
    <row r="265" spans="2:35" ht="12.75" x14ac:dyDescent="0.2">
      <c r="B265" s="77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I265" s="79"/>
    </row>
    <row r="266" spans="2:35" ht="12.75" x14ac:dyDescent="0.2">
      <c r="B266" s="77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I266" s="79"/>
    </row>
    <row r="267" spans="2:35" ht="12.75" x14ac:dyDescent="0.2">
      <c r="B267" s="77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I267" s="79"/>
    </row>
    <row r="268" spans="2:35" ht="12.75" x14ac:dyDescent="0.2">
      <c r="B268" s="77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I268" s="79"/>
    </row>
    <row r="269" spans="2:35" ht="12.75" x14ac:dyDescent="0.2">
      <c r="B269" s="77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I269" s="79"/>
    </row>
    <row r="270" spans="2:35" ht="12.75" x14ac:dyDescent="0.2">
      <c r="B270" s="77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I270" s="79"/>
    </row>
    <row r="271" spans="2:35" ht="12.75" x14ac:dyDescent="0.2">
      <c r="B271" s="77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I271" s="79"/>
    </row>
    <row r="272" spans="2:35" ht="12.75" x14ac:dyDescent="0.2">
      <c r="B272" s="77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I272" s="79"/>
    </row>
    <row r="273" spans="2:35" ht="12.75" x14ac:dyDescent="0.2">
      <c r="B273" s="77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I273" s="79"/>
    </row>
    <row r="274" spans="2:35" ht="12.75" x14ac:dyDescent="0.2">
      <c r="B274" s="77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I274" s="79"/>
    </row>
    <row r="275" spans="2:35" ht="12.75" x14ac:dyDescent="0.2">
      <c r="B275" s="77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I275" s="79"/>
    </row>
    <row r="276" spans="2:35" ht="12.75" x14ac:dyDescent="0.2">
      <c r="B276" s="77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I276" s="79"/>
    </row>
    <row r="277" spans="2:35" ht="12.75" x14ac:dyDescent="0.2">
      <c r="B277" s="77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I277" s="79"/>
    </row>
    <row r="278" spans="2:35" ht="12.75" x14ac:dyDescent="0.2">
      <c r="B278" s="77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I278" s="79"/>
    </row>
    <row r="279" spans="2:35" ht="12.75" x14ac:dyDescent="0.2">
      <c r="B279" s="77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I279" s="79"/>
    </row>
    <row r="280" spans="2:35" ht="12.75" x14ac:dyDescent="0.2">
      <c r="B280" s="77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I280" s="79"/>
    </row>
    <row r="281" spans="2:35" ht="12.75" x14ac:dyDescent="0.2">
      <c r="B281" s="77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I281" s="79"/>
    </row>
    <row r="282" spans="2:35" ht="12.75" x14ac:dyDescent="0.2">
      <c r="B282" s="77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I282" s="79"/>
    </row>
    <row r="283" spans="2:35" ht="12.75" x14ac:dyDescent="0.2">
      <c r="B283" s="77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I283" s="79"/>
    </row>
    <row r="284" spans="2:35" ht="12.75" x14ac:dyDescent="0.2">
      <c r="B284" s="77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I284" s="79"/>
    </row>
    <row r="285" spans="2:35" ht="12.75" x14ac:dyDescent="0.2">
      <c r="B285" s="77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I285" s="79"/>
    </row>
    <row r="286" spans="2:35" ht="12.75" x14ac:dyDescent="0.2">
      <c r="B286" s="77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I286" s="79"/>
    </row>
    <row r="287" spans="2:35" ht="12.75" x14ac:dyDescent="0.2">
      <c r="B287" s="77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I287" s="79"/>
    </row>
    <row r="288" spans="2:35" ht="12.75" x14ac:dyDescent="0.2">
      <c r="B288" s="77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I288" s="79"/>
    </row>
    <row r="289" spans="2:35" ht="12.75" x14ac:dyDescent="0.2">
      <c r="B289" s="77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I289" s="79"/>
    </row>
    <row r="290" spans="2:35" ht="12.75" x14ac:dyDescent="0.2">
      <c r="B290" s="77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I290" s="79"/>
    </row>
    <row r="291" spans="2:35" ht="12.75" x14ac:dyDescent="0.2">
      <c r="B291" s="77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I291" s="79"/>
    </row>
    <row r="292" spans="2:35" ht="12.75" x14ac:dyDescent="0.2">
      <c r="B292" s="77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I292" s="79"/>
    </row>
    <row r="293" spans="2:35" ht="12.75" x14ac:dyDescent="0.2">
      <c r="B293" s="77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I293" s="79"/>
    </row>
    <row r="294" spans="2:35" ht="12.75" x14ac:dyDescent="0.2">
      <c r="B294" s="77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I294" s="79"/>
    </row>
    <row r="295" spans="2:35" ht="12.75" x14ac:dyDescent="0.2">
      <c r="B295" s="77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I295" s="79"/>
    </row>
    <row r="296" spans="2:35" ht="12.75" x14ac:dyDescent="0.2">
      <c r="B296" s="77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I296" s="79"/>
    </row>
    <row r="297" spans="2:35" ht="12.75" x14ac:dyDescent="0.2">
      <c r="B297" s="77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I297" s="79"/>
    </row>
    <row r="298" spans="2:35" ht="12.75" x14ac:dyDescent="0.2">
      <c r="B298" s="77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I298" s="79"/>
    </row>
    <row r="299" spans="2:35" ht="12.75" x14ac:dyDescent="0.2">
      <c r="B299" s="77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I299" s="79"/>
    </row>
    <row r="300" spans="2:35" ht="12.75" x14ac:dyDescent="0.2">
      <c r="B300" s="77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I300" s="79"/>
    </row>
    <row r="301" spans="2:35" ht="12.75" x14ac:dyDescent="0.2">
      <c r="B301" s="77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I301" s="79"/>
    </row>
    <row r="302" spans="2:35" ht="12.75" x14ac:dyDescent="0.2">
      <c r="B302" s="77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I302" s="79"/>
    </row>
    <row r="303" spans="2:35" ht="12.75" x14ac:dyDescent="0.2">
      <c r="B303" s="77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I303" s="79"/>
    </row>
    <row r="304" spans="2:35" ht="12.75" x14ac:dyDescent="0.2">
      <c r="B304" s="77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I304" s="79"/>
    </row>
    <row r="305" spans="2:35" ht="12.75" x14ac:dyDescent="0.2">
      <c r="B305" s="77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I305" s="79"/>
    </row>
    <row r="306" spans="2:35" ht="12.75" x14ac:dyDescent="0.2">
      <c r="B306" s="77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I306" s="79"/>
    </row>
    <row r="307" spans="2:35" ht="12.75" x14ac:dyDescent="0.2">
      <c r="B307" s="77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I307" s="79"/>
    </row>
    <row r="308" spans="2:35" ht="12.75" x14ac:dyDescent="0.2">
      <c r="B308" s="77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I308" s="79"/>
    </row>
    <row r="309" spans="2:35" ht="12.75" x14ac:dyDescent="0.2">
      <c r="B309" s="77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I309" s="79"/>
    </row>
    <row r="310" spans="2:35" ht="12.75" x14ac:dyDescent="0.2">
      <c r="B310" s="77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I310" s="79"/>
    </row>
    <row r="311" spans="2:35" ht="12.75" x14ac:dyDescent="0.2">
      <c r="B311" s="77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I311" s="79"/>
    </row>
    <row r="312" spans="2:35" ht="12.75" x14ac:dyDescent="0.2">
      <c r="B312" s="77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I312" s="79"/>
    </row>
    <row r="313" spans="2:35" ht="12.75" x14ac:dyDescent="0.2">
      <c r="B313" s="77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I313" s="79"/>
    </row>
    <row r="314" spans="2:35" ht="12.75" x14ac:dyDescent="0.2">
      <c r="B314" s="77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I314" s="79"/>
    </row>
    <row r="315" spans="2:35" ht="12.75" x14ac:dyDescent="0.2">
      <c r="B315" s="77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I315" s="79"/>
    </row>
    <row r="316" spans="2:35" ht="12.75" x14ac:dyDescent="0.2">
      <c r="B316" s="77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I316" s="79"/>
    </row>
    <row r="317" spans="2:35" ht="12.75" x14ac:dyDescent="0.2">
      <c r="B317" s="77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I317" s="79"/>
    </row>
    <row r="318" spans="2:35" ht="12.75" x14ac:dyDescent="0.2">
      <c r="B318" s="77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I318" s="79"/>
    </row>
    <row r="319" spans="2:35" ht="12.75" x14ac:dyDescent="0.2">
      <c r="B319" s="77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I319" s="79"/>
    </row>
    <row r="320" spans="2:35" ht="12.75" x14ac:dyDescent="0.2">
      <c r="B320" s="77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I320" s="79"/>
    </row>
    <row r="321" spans="2:35" ht="12.75" x14ac:dyDescent="0.2">
      <c r="B321" s="77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I321" s="79"/>
    </row>
    <row r="322" spans="2:35" ht="12.75" x14ac:dyDescent="0.2">
      <c r="B322" s="77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I322" s="79"/>
    </row>
    <row r="323" spans="2:35" ht="12.75" x14ac:dyDescent="0.2">
      <c r="B323" s="77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I323" s="79"/>
    </row>
    <row r="324" spans="2:35" ht="12.75" x14ac:dyDescent="0.2">
      <c r="B324" s="77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I324" s="79"/>
    </row>
    <row r="325" spans="2:35" ht="12.75" x14ac:dyDescent="0.2">
      <c r="B325" s="77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I325" s="79"/>
    </row>
    <row r="326" spans="2:35" ht="12.75" x14ac:dyDescent="0.2">
      <c r="B326" s="77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I326" s="79"/>
    </row>
    <row r="327" spans="2:35" ht="12.75" x14ac:dyDescent="0.2">
      <c r="B327" s="77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I327" s="79"/>
    </row>
    <row r="328" spans="2:35" ht="12.75" x14ac:dyDescent="0.2">
      <c r="B328" s="77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I328" s="79"/>
    </row>
    <row r="329" spans="2:35" ht="12.75" x14ac:dyDescent="0.2">
      <c r="B329" s="77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I329" s="79"/>
    </row>
    <row r="330" spans="2:35" ht="12.75" x14ac:dyDescent="0.2">
      <c r="B330" s="77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I330" s="79"/>
    </row>
    <row r="331" spans="2:35" ht="12.75" x14ac:dyDescent="0.2">
      <c r="B331" s="77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I331" s="79"/>
    </row>
    <row r="332" spans="2:35" ht="12.75" x14ac:dyDescent="0.2">
      <c r="B332" s="77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I332" s="79"/>
    </row>
    <row r="333" spans="2:35" ht="12.75" x14ac:dyDescent="0.2">
      <c r="B333" s="77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I333" s="79"/>
    </row>
    <row r="334" spans="2:35" ht="12.75" x14ac:dyDescent="0.2">
      <c r="B334" s="77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I334" s="79"/>
    </row>
    <row r="335" spans="2:35" ht="12.75" x14ac:dyDescent="0.2">
      <c r="B335" s="77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I335" s="79"/>
    </row>
    <row r="336" spans="2:35" ht="12.75" x14ac:dyDescent="0.2">
      <c r="B336" s="77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I336" s="79"/>
    </row>
    <row r="337" spans="2:35" ht="12.75" x14ac:dyDescent="0.2">
      <c r="B337" s="77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I337" s="79"/>
    </row>
    <row r="338" spans="2:35" ht="12.75" x14ac:dyDescent="0.2">
      <c r="B338" s="77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I338" s="79"/>
    </row>
    <row r="339" spans="2:35" ht="12.75" x14ac:dyDescent="0.2">
      <c r="B339" s="77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I339" s="79"/>
    </row>
    <row r="340" spans="2:35" ht="12.75" x14ac:dyDescent="0.2">
      <c r="B340" s="77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I340" s="79"/>
    </row>
    <row r="341" spans="2:35" ht="12.75" x14ac:dyDescent="0.2">
      <c r="B341" s="77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I341" s="79"/>
    </row>
    <row r="342" spans="2:35" ht="12.75" x14ac:dyDescent="0.2">
      <c r="B342" s="77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I342" s="79"/>
    </row>
    <row r="343" spans="2:35" ht="12.75" x14ac:dyDescent="0.2">
      <c r="B343" s="77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I343" s="79"/>
    </row>
    <row r="344" spans="2:35" ht="12.75" x14ac:dyDescent="0.2">
      <c r="B344" s="77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I344" s="79"/>
    </row>
    <row r="345" spans="2:35" ht="12.75" x14ac:dyDescent="0.2">
      <c r="B345" s="77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I345" s="79"/>
    </row>
    <row r="346" spans="2:35" ht="12.75" x14ac:dyDescent="0.2">
      <c r="B346" s="77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I346" s="79"/>
    </row>
    <row r="347" spans="2:35" ht="12.75" x14ac:dyDescent="0.2">
      <c r="B347" s="77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I347" s="79"/>
    </row>
    <row r="348" spans="2:35" ht="12.75" x14ac:dyDescent="0.2">
      <c r="B348" s="77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I348" s="79"/>
    </row>
    <row r="349" spans="2:35" ht="12.75" x14ac:dyDescent="0.2">
      <c r="B349" s="77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I349" s="79"/>
    </row>
    <row r="350" spans="2:35" ht="12.75" x14ac:dyDescent="0.2">
      <c r="B350" s="77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I350" s="79"/>
    </row>
    <row r="351" spans="2:35" ht="12.75" x14ac:dyDescent="0.2">
      <c r="B351" s="77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I351" s="79"/>
    </row>
    <row r="352" spans="2:35" ht="12.75" x14ac:dyDescent="0.2">
      <c r="B352" s="77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I352" s="79"/>
    </row>
    <row r="353" spans="2:35" ht="12.75" x14ac:dyDescent="0.2">
      <c r="B353" s="77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I353" s="79"/>
    </row>
    <row r="354" spans="2:35" ht="12.75" x14ac:dyDescent="0.2">
      <c r="B354" s="77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I354" s="79"/>
    </row>
    <row r="355" spans="2:35" ht="12.75" x14ac:dyDescent="0.2">
      <c r="B355" s="77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I355" s="79"/>
    </row>
    <row r="356" spans="2:35" ht="12.75" x14ac:dyDescent="0.2">
      <c r="B356" s="77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I356" s="79"/>
    </row>
    <row r="357" spans="2:35" ht="12.75" x14ac:dyDescent="0.2">
      <c r="B357" s="77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I357" s="79"/>
    </row>
    <row r="358" spans="2:35" ht="12.75" x14ac:dyDescent="0.2">
      <c r="B358" s="77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I358" s="79"/>
    </row>
    <row r="359" spans="2:35" ht="12.75" x14ac:dyDescent="0.2">
      <c r="B359" s="77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I359" s="79"/>
    </row>
    <row r="360" spans="2:35" ht="12.75" x14ac:dyDescent="0.2">
      <c r="B360" s="77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I360" s="79"/>
    </row>
    <row r="361" spans="2:35" ht="12.75" x14ac:dyDescent="0.2">
      <c r="B361" s="77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I361" s="79"/>
    </row>
    <row r="362" spans="2:35" ht="12.75" x14ac:dyDescent="0.2">
      <c r="B362" s="77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I362" s="79"/>
    </row>
    <row r="363" spans="2:35" ht="12.75" x14ac:dyDescent="0.2">
      <c r="B363" s="77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I363" s="79"/>
    </row>
    <row r="364" spans="2:35" ht="12.75" x14ac:dyDescent="0.2">
      <c r="B364" s="77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I364" s="79"/>
    </row>
    <row r="365" spans="2:35" ht="12.75" x14ac:dyDescent="0.2">
      <c r="B365" s="77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I365" s="79"/>
    </row>
    <row r="366" spans="2:35" ht="12.75" x14ac:dyDescent="0.2">
      <c r="B366" s="77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I366" s="79"/>
    </row>
    <row r="367" spans="2:35" ht="12.75" x14ac:dyDescent="0.2">
      <c r="B367" s="77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I367" s="79"/>
    </row>
    <row r="368" spans="2:35" ht="12.75" x14ac:dyDescent="0.2">
      <c r="B368" s="77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I368" s="79"/>
    </row>
    <row r="369" spans="2:35" ht="12.75" x14ac:dyDescent="0.2">
      <c r="B369" s="77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I369" s="79"/>
    </row>
    <row r="370" spans="2:35" ht="12.75" x14ac:dyDescent="0.2">
      <c r="B370" s="77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I370" s="79"/>
    </row>
    <row r="371" spans="2:35" ht="12.75" x14ac:dyDescent="0.2">
      <c r="B371" s="77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I371" s="79"/>
    </row>
    <row r="372" spans="2:35" ht="12.75" x14ac:dyDescent="0.2">
      <c r="B372" s="77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I372" s="79"/>
    </row>
    <row r="373" spans="2:35" ht="12.75" x14ac:dyDescent="0.2">
      <c r="B373" s="77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I373" s="79"/>
    </row>
    <row r="374" spans="2:35" ht="12.75" x14ac:dyDescent="0.2">
      <c r="B374" s="77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I374" s="79"/>
    </row>
    <row r="375" spans="2:35" ht="12.75" x14ac:dyDescent="0.2">
      <c r="B375" s="77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I375" s="79"/>
    </row>
    <row r="376" spans="2:35" ht="12.75" x14ac:dyDescent="0.2">
      <c r="B376" s="77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I376" s="79"/>
    </row>
    <row r="377" spans="2:35" ht="12.75" x14ac:dyDescent="0.2">
      <c r="B377" s="77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I377" s="79"/>
    </row>
    <row r="378" spans="2:35" ht="12.75" x14ac:dyDescent="0.2">
      <c r="B378" s="77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I378" s="79"/>
    </row>
    <row r="379" spans="2:35" ht="12.75" x14ac:dyDescent="0.2">
      <c r="B379" s="77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I379" s="79"/>
    </row>
    <row r="380" spans="2:35" ht="12.75" x14ac:dyDescent="0.2">
      <c r="B380" s="77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I380" s="79"/>
    </row>
    <row r="381" spans="2:35" ht="12.75" x14ac:dyDescent="0.2">
      <c r="B381" s="77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I381" s="79"/>
    </row>
    <row r="382" spans="2:35" ht="12.75" x14ac:dyDescent="0.2">
      <c r="B382" s="77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I382" s="79"/>
    </row>
    <row r="383" spans="2:35" ht="12.75" x14ac:dyDescent="0.2">
      <c r="B383" s="77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I383" s="79"/>
    </row>
    <row r="384" spans="2:35" ht="12.75" x14ac:dyDescent="0.2">
      <c r="B384" s="77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I384" s="79"/>
    </row>
    <row r="385" spans="2:35" ht="12.75" x14ac:dyDescent="0.2">
      <c r="B385" s="77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I385" s="79"/>
    </row>
    <row r="386" spans="2:35" ht="12.75" x14ac:dyDescent="0.2">
      <c r="B386" s="77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I386" s="79"/>
    </row>
    <row r="387" spans="2:35" ht="12.75" x14ac:dyDescent="0.2">
      <c r="B387" s="77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I387" s="79"/>
    </row>
    <row r="388" spans="2:35" ht="12.75" x14ac:dyDescent="0.2">
      <c r="B388" s="77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I388" s="79"/>
    </row>
    <row r="389" spans="2:35" ht="12.75" x14ac:dyDescent="0.2">
      <c r="B389" s="77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I389" s="79"/>
    </row>
    <row r="390" spans="2:35" ht="12.75" x14ac:dyDescent="0.2">
      <c r="B390" s="77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I390" s="79"/>
    </row>
    <row r="391" spans="2:35" ht="12.75" x14ac:dyDescent="0.2">
      <c r="B391" s="77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I391" s="79"/>
    </row>
    <row r="392" spans="2:35" ht="12.75" x14ac:dyDescent="0.2">
      <c r="B392" s="77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I392" s="79"/>
    </row>
    <row r="393" spans="2:35" ht="12.75" x14ac:dyDescent="0.2">
      <c r="B393" s="77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I393" s="79"/>
    </row>
    <row r="394" spans="2:35" ht="12.75" x14ac:dyDescent="0.2">
      <c r="B394" s="77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I394" s="79"/>
    </row>
    <row r="395" spans="2:35" ht="12.75" x14ac:dyDescent="0.2">
      <c r="B395" s="77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I395" s="79"/>
    </row>
    <row r="396" spans="2:35" ht="12.75" x14ac:dyDescent="0.2">
      <c r="B396" s="77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I396" s="79"/>
    </row>
    <row r="397" spans="2:35" ht="12.75" x14ac:dyDescent="0.2">
      <c r="B397" s="77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I397" s="79"/>
    </row>
    <row r="398" spans="2:35" ht="12.75" x14ac:dyDescent="0.2">
      <c r="B398" s="77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I398" s="79"/>
    </row>
    <row r="399" spans="2:35" ht="12.75" x14ac:dyDescent="0.2">
      <c r="B399" s="77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I399" s="79"/>
    </row>
    <row r="400" spans="2:35" ht="12.75" x14ac:dyDescent="0.2">
      <c r="B400" s="77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I400" s="79"/>
    </row>
    <row r="401" spans="2:35" ht="12.75" x14ac:dyDescent="0.2">
      <c r="B401" s="77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I401" s="79"/>
    </row>
    <row r="402" spans="2:35" ht="12.75" x14ac:dyDescent="0.2">
      <c r="B402" s="77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I402" s="79"/>
    </row>
    <row r="403" spans="2:35" ht="12.75" x14ac:dyDescent="0.2">
      <c r="B403" s="77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I403" s="79"/>
    </row>
    <row r="404" spans="2:35" ht="12.75" x14ac:dyDescent="0.2">
      <c r="B404" s="77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I404" s="79"/>
    </row>
    <row r="405" spans="2:35" ht="12.75" x14ac:dyDescent="0.2">
      <c r="B405" s="77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I405" s="79"/>
    </row>
    <row r="406" spans="2:35" ht="12.75" x14ac:dyDescent="0.2">
      <c r="B406" s="77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I406" s="79"/>
    </row>
    <row r="407" spans="2:35" ht="12.75" x14ac:dyDescent="0.2">
      <c r="B407" s="77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I407" s="79"/>
    </row>
    <row r="408" spans="2:35" ht="12.75" x14ac:dyDescent="0.2">
      <c r="B408" s="77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I408" s="79"/>
    </row>
    <row r="409" spans="2:35" ht="12.75" x14ac:dyDescent="0.2">
      <c r="B409" s="77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I409" s="79"/>
    </row>
    <row r="410" spans="2:35" ht="12.75" x14ac:dyDescent="0.2">
      <c r="B410" s="77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I410" s="79"/>
    </row>
    <row r="411" spans="2:35" ht="12.75" x14ac:dyDescent="0.2">
      <c r="B411" s="77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I411" s="79"/>
    </row>
    <row r="412" spans="2:35" ht="12.75" x14ac:dyDescent="0.2">
      <c r="B412" s="77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I412" s="79"/>
    </row>
    <row r="413" spans="2:35" ht="12.75" x14ac:dyDescent="0.2">
      <c r="B413" s="77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I413" s="79"/>
    </row>
    <row r="414" spans="2:35" ht="12.75" x14ac:dyDescent="0.2">
      <c r="B414" s="77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I414" s="79"/>
    </row>
    <row r="415" spans="2:35" ht="12.75" x14ac:dyDescent="0.2">
      <c r="B415" s="77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I415" s="79"/>
    </row>
    <row r="416" spans="2:35" ht="12.75" x14ac:dyDescent="0.2">
      <c r="B416" s="77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I416" s="79"/>
    </row>
    <row r="417" spans="2:35" ht="12.75" x14ac:dyDescent="0.2">
      <c r="B417" s="77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I417" s="79"/>
    </row>
    <row r="418" spans="2:35" ht="12.75" x14ac:dyDescent="0.2">
      <c r="B418" s="77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I418" s="79"/>
    </row>
    <row r="419" spans="2:35" ht="12.75" x14ac:dyDescent="0.2">
      <c r="B419" s="77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I419" s="79"/>
    </row>
    <row r="420" spans="2:35" ht="12.75" x14ac:dyDescent="0.2">
      <c r="B420" s="77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I420" s="79"/>
    </row>
    <row r="421" spans="2:35" ht="12.75" x14ac:dyDescent="0.2">
      <c r="B421" s="77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I421" s="79"/>
    </row>
    <row r="422" spans="2:35" ht="12.75" x14ac:dyDescent="0.2">
      <c r="B422" s="77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I422" s="79"/>
    </row>
    <row r="423" spans="2:35" ht="12.75" x14ac:dyDescent="0.2">
      <c r="B423" s="77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I423" s="79"/>
    </row>
    <row r="424" spans="2:35" ht="12.75" x14ac:dyDescent="0.2">
      <c r="B424" s="77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I424" s="79"/>
    </row>
    <row r="425" spans="2:35" ht="12.75" x14ac:dyDescent="0.2">
      <c r="B425" s="77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I425" s="79"/>
    </row>
    <row r="426" spans="2:35" ht="12.75" x14ac:dyDescent="0.2">
      <c r="B426" s="77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I426" s="79"/>
    </row>
    <row r="427" spans="2:35" ht="12.75" x14ac:dyDescent="0.2">
      <c r="B427" s="77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I427" s="79"/>
    </row>
    <row r="428" spans="2:35" ht="12.75" x14ac:dyDescent="0.2">
      <c r="B428" s="77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I428" s="79"/>
    </row>
    <row r="429" spans="2:35" ht="12.75" x14ac:dyDescent="0.2">
      <c r="B429" s="77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I429" s="79"/>
    </row>
    <row r="430" spans="2:35" ht="12.75" x14ac:dyDescent="0.2">
      <c r="B430" s="77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I430" s="79"/>
    </row>
    <row r="431" spans="2:35" ht="12.75" x14ac:dyDescent="0.2">
      <c r="B431" s="77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I431" s="79"/>
    </row>
    <row r="432" spans="2:35" ht="12.75" x14ac:dyDescent="0.2">
      <c r="B432" s="77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I432" s="79"/>
    </row>
    <row r="433" spans="2:35" ht="12.75" x14ac:dyDescent="0.2">
      <c r="B433" s="77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I433" s="79"/>
    </row>
    <row r="434" spans="2:35" ht="12.75" x14ac:dyDescent="0.2">
      <c r="B434" s="77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I434" s="79"/>
    </row>
    <row r="435" spans="2:35" ht="12.75" x14ac:dyDescent="0.2">
      <c r="B435" s="77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I435" s="79"/>
    </row>
    <row r="436" spans="2:35" ht="12.75" x14ac:dyDescent="0.2">
      <c r="B436" s="77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I436" s="79"/>
    </row>
    <row r="437" spans="2:35" ht="12.75" x14ac:dyDescent="0.2">
      <c r="B437" s="77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I437" s="79"/>
    </row>
    <row r="438" spans="2:35" ht="12.75" x14ac:dyDescent="0.2">
      <c r="B438" s="77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I438" s="79"/>
    </row>
    <row r="439" spans="2:35" ht="12.75" x14ac:dyDescent="0.2">
      <c r="B439" s="77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I439" s="79"/>
    </row>
    <row r="440" spans="2:35" ht="12.75" x14ac:dyDescent="0.2">
      <c r="B440" s="77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I440" s="79"/>
    </row>
    <row r="441" spans="2:35" ht="12.75" x14ac:dyDescent="0.2">
      <c r="B441" s="77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I441" s="79"/>
    </row>
    <row r="442" spans="2:35" ht="12.75" x14ac:dyDescent="0.2">
      <c r="B442" s="77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I442" s="79"/>
    </row>
    <row r="443" spans="2:35" ht="12.75" x14ac:dyDescent="0.2"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I443" s="79"/>
    </row>
    <row r="444" spans="2:35" ht="12.75" x14ac:dyDescent="0.2">
      <c r="B444" s="77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I444" s="79"/>
    </row>
    <row r="445" spans="2:35" ht="12.75" x14ac:dyDescent="0.2">
      <c r="B445" s="77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I445" s="79"/>
    </row>
    <row r="446" spans="2:35" ht="12.75" x14ac:dyDescent="0.2">
      <c r="B446" s="77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I446" s="79"/>
    </row>
    <row r="447" spans="2:35" ht="12.75" x14ac:dyDescent="0.2">
      <c r="B447" s="77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I447" s="79"/>
    </row>
    <row r="448" spans="2:35" ht="12.75" x14ac:dyDescent="0.2">
      <c r="B448" s="77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I448" s="79"/>
    </row>
    <row r="449" spans="2:35" ht="12.75" x14ac:dyDescent="0.2">
      <c r="B449" s="77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I449" s="79"/>
    </row>
    <row r="450" spans="2:35" ht="12.75" x14ac:dyDescent="0.2">
      <c r="B450" s="77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I450" s="79"/>
    </row>
    <row r="451" spans="2:35" ht="12.75" x14ac:dyDescent="0.2">
      <c r="B451" s="77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I451" s="79"/>
    </row>
    <row r="452" spans="2:35" ht="12.75" x14ac:dyDescent="0.2">
      <c r="B452" s="77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I452" s="79"/>
    </row>
    <row r="453" spans="2:35" ht="12.75" x14ac:dyDescent="0.2">
      <c r="B453" s="77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I453" s="79"/>
    </row>
    <row r="454" spans="2:35" ht="12.75" x14ac:dyDescent="0.2">
      <c r="B454" s="77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I454" s="79"/>
    </row>
    <row r="455" spans="2:35" ht="12.75" x14ac:dyDescent="0.2">
      <c r="B455" s="77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I455" s="79"/>
    </row>
    <row r="456" spans="2:35" ht="12.75" x14ac:dyDescent="0.2">
      <c r="B456" s="77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I456" s="79"/>
    </row>
    <row r="457" spans="2:35" ht="12.75" x14ac:dyDescent="0.2">
      <c r="B457" s="77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I457" s="79"/>
    </row>
    <row r="458" spans="2:35" ht="12.75" x14ac:dyDescent="0.2">
      <c r="B458" s="77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I458" s="79"/>
    </row>
    <row r="459" spans="2:35" ht="12.75" x14ac:dyDescent="0.2">
      <c r="B459" s="77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I459" s="79"/>
    </row>
    <row r="460" spans="2:35" ht="12.75" x14ac:dyDescent="0.2">
      <c r="B460" s="77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I460" s="79"/>
    </row>
    <row r="461" spans="2:35" ht="12.75" x14ac:dyDescent="0.2">
      <c r="B461" s="77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I461" s="79"/>
    </row>
    <row r="462" spans="2:35" ht="12.75" x14ac:dyDescent="0.2">
      <c r="B462" s="77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I462" s="79"/>
    </row>
    <row r="463" spans="2:35" ht="12.75" x14ac:dyDescent="0.2">
      <c r="B463" s="77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I463" s="79"/>
    </row>
    <row r="464" spans="2:35" ht="12.75" x14ac:dyDescent="0.2">
      <c r="B464" s="77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I464" s="79"/>
    </row>
    <row r="465" spans="2:35" ht="12.75" x14ac:dyDescent="0.2">
      <c r="B465" s="77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I465" s="79"/>
    </row>
    <row r="466" spans="2:35" ht="12.75" x14ac:dyDescent="0.2">
      <c r="B466" s="77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I466" s="79"/>
    </row>
    <row r="467" spans="2:35" ht="12.75" x14ac:dyDescent="0.2">
      <c r="B467" s="77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I467" s="79"/>
    </row>
    <row r="468" spans="2:35" ht="12.75" x14ac:dyDescent="0.2">
      <c r="B468" s="77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I468" s="79"/>
    </row>
    <row r="469" spans="2:35" ht="12.75" x14ac:dyDescent="0.2">
      <c r="B469" s="77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I469" s="79"/>
    </row>
    <row r="470" spans="2:35" ht="12.75" x14ac:dyDescent="0.2">
      <c r="B470" s="77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I470" s="79"/>
    </row>
    <row r="471" spans="2:35" ht="12.75" x14ac:dyDescent="0.2">
      <c r="B471" s="77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I471" s="79"/>
    </row>
    <row r="472" spans="2:35" ht="12.75" x14ac:dyDescent="0.2">
      <c r="B472" s="77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I472" s="79"/>
    </row>
    <row r="473" spans="2:35" ht="12.75" x14ac:dyDescent="0.2">
      <c r="B473" s="77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I473" s="79"/>
    </row>
    <row r="474" spans="2:35" ht="12.75" x14ac:dyDescent="0.2">
      <c r="B474" s="77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I474" s="79"/>
    </row>
    <row r="475" spans="2:35" ht="12.75" x14ac:dyDescent="0.2">
      <c r="B475" s="77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I475" s="79"/>
    </row>
    <row r="476" spans="2:35" ht="12.75" x14ac:dyDescent="0.2">
      <c r="B476" s="77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I476" s="79"/>
    </row>
    <row r="477" spans="2:35" ht="12.75" x14ac:dyDescent="0.2">
      <c r="B477" s="77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I477" s="79"/>
    </row>
    <row r="478" spans="2:35" ht="12.75" x14ac:dyDescent="0.2">
      <c r="B478" s="77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I478" s="79"/>
    </row>
    <row r="479" spans="2:35" ht="12.75" x14ac:dyDescent="0.2">
      <c r="B479" s="77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I479" s="79"/>
    </row>
    <row r="480" spans="2:35" ht="12.75" x14ac:dyDescent="0.2">
      <c r="B480" s="77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I480" s="79"/>
    </row>
    <row r="481" spans="2:35" ht="12.75" x14ac:dyDescent="0.2">
      <c r="B481" s="77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I481" s="79"/>
    </row>
    <row r="482" spans="2:35" ht="12.75" x14ac:dyDescent="0.2">
      <c r="B482" s="77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I482" s="79"/>
    </row>
    <row r="483" spans="2:35" ht="12.75" x14ac:dyDescent="0.2">
      <c r="B483" s="77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I483" s="79"/>
    </row>
    <row r="484" spans="2:35" ht="12.75" x14ac:dyDescent="0.2">
      <c r="B484" s="77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I484" s="79"/>
    </row>
    <row r="485" spans="2:35" ht="12.75" x14ac:dyDescent="0.2">
      <c r="B485" s="77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I485" s="79"/>
    </row>
    <row r="486" spans="2:35" ht="12.75" x14ac:dyDescent="0.2">
      <c r="B486" s="77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I486" s="79"/>
    </row>
    <row r="487" spans="2:35" ht="12.75" x14ac:dyDescent="0.2">
      <c r="B487" s="77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I487" s="79"/>
    </row>
    <row r="488" spans="2:35" ht="12.75" x14ac:dyDescent="0.2">
      <c r="B488" s="77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I488" s="79"/>
    </row>
    <row r="489" spans="2:35" ht="12.75" x14ac:dyDescent="0.2">
      <c r="B489" s="77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I489" s="79"/>
    </row>
    <row r="490" spans="2:35" ht="12.75" x14ac:dyDescent="0.2">
      <c r="B490" s="77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I490" s="79"/>
    </row>
    <row r="491" spans="2:35" ht="12.75" x14ac:dyDescent="0.2">
      <c r="B491" s="77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I491" s="79"/>
    </row>
    <row r="492" spans="2:35" ht="12.75" x14ac:dyDescent="0.2">
      <c r="B492" s="77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I492" s="79"/>
    </row>
    <row r="493" spans="2:35" ht="12.75" x14ac:dyDescent="0.2">
      <c r="B493" s="77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I493" s="79"/>
    </row>
    <row r="494" spans="2:35" ht="12.75" x14ac:dyDescent="0.2">
      <c r="B494" s="77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I494" s="79"/>
    </row>
    <row r="495" spans="2:35" ht="12.75" x14ac:dyDescent="0.2">
      <c r="B495" s="77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I495" s="79"/>
    </row>
    <row r="496" spans="2:35" ht="12.75" x14ac:dyDescent="0.2">
      <c r="B496" s="77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I496" s="79"/>
    </row>
    <row r="497" spans="2:35" ht="12.75" x14ac:dyDescent="0.2">
      <c r="B497" s="77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I497" s="79"/>
    </row>
    <row r="498" spans="2:35" ht="12.75" x14ac:dyDescent="0.2">
      <c r="B498" s="77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I498" s="79"/>
    </row>
    <row r="499" spans="2:35" ht="12.75" x14ac:dyDescent="0.2">
      <c r="B499" s="77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I499" s="79"/>
    </row>
    <row r="500" spans="2:35" ht="12.75" x14ac:dyDescent="0.2">
      <c r="B500" s="77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I500" s="79"/>
    </row>
    <row r="501" spans="2:35" ht="12.75" x14ac:dyDescent="0.2">
      <c r="B501" s="77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I501" s="79"/>
    </row>
    <row r="502" spans="2:35" ht="12.75" x14ac:dyDescent="0.2">
      <c r="B502" s="77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I502" s="79"/>
    </row>
    <row r="503" spans="2:35" ht="12.75" x14ac:dyDescent="0.2">
      <c r="B503" s="77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I503" s="79"/>
    </row>
    <row r="504" spans="2:35" ht="12.75" x14ac:dyDescent="0.2">
      <c r="B504" s="77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I504" s="79"/>
    </row>
    <row r="505" spans="2:35" ht="12.75" x14ac:dyDescent="0.2">
      <c r="B505" s="77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I505" s="79"/>
    </row>
    <row r="506" spans="2:35" ht="12.75" x14ac:dyDescent="0.2">
      <c r="B506" s="77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I506" s="79"/>
    </row>
    <row r="507" spans="2:35" ht="12.75" x14ac:dyDescent="0.2">
      <c r="B507" s="77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I507" s="79"/>
    </row>
    <row r="508" spans="2:35" ht="12.75" x14ac:dyDescent="0.2">
      <c r="B508" s="77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I508" s="79"/>
    </row>
    <row r="509" spans="2:35" ht="12.75" x14ac:dyDescent="0.2">
      <c r="B509" s="77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I509" s="79"/>
    </row>
    <row r="510" spans="2:35" ht="12.75" x14ac:dyDescent="0.2">
      <c r="B510" s="77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I510" s="79"/>
    </row>
    <row r="511" spans="2:35" ht="12.75" x14ac:dyDescent="0.2">
      <c r="B511" s="77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I511" s="79"/>
    </row>
    <row r="512" spans="2:35" ht="12.75" x14ac:dyDescent="0.2">
      <c r="B512" s="77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I512" s="79"/>
    </row>
    <row r="513" spans="2:35" ht="12.75" x14ac:dyDescent="0.2">
      <c r="B513" s="77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I513" s="79"/>
    </row>
    <row r="514" spans="2:35" ht="12.75" x14ac:dyDescent="0.2">
      <c r="B514" s="77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I514" s="79"/>
    </row>
    <row r="515" spans="2:35" ht="12.75" x14ac:dyDescent="0.2">
      <c r="B515" s="77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I515" s="79"/>
    </row>
    <row r="516" spans="2:35" ht="12.75" x14ac:dyDescent="0.2">
      <c r="B516" s="77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I516" s="79"/>
    </row>
    <row r="517" spans="2:35" ht="12.75" x14ac:dyDescent="0.2">
      <c r="B517" s="77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I517" s="79"/>
    </row>
    <row r="518" spans="2:35" ht="12.75" x14ac:dyDescent="0.2">
      <c r="B518" s="77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I518" s="79"/>
    </row>
    <row r="519" spans="2:35" ht="12.75" x14ac:dyDescent="0.2">
      <c r="B519" s="77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I519" s="79"/>
    </row>
    <row r="520" spans="2:35" ht="12.75" x14ac:dyDescent="0.2">
      <c r="B520" s="77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I520" s="79"/>
    </row>
    <row r="521" spans="2:35" ht="12.75" x14ac:dyDescent="0.2">
      <c r="B521" s="77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I521" s="79"/>
    </row>
    <row r="522" spans="2:35" ht="12.75" x14ac:dyDescent="0.2">
      <c r="B522" s="77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I522" s="79"/>
    </row>
    <row r="523" spans="2:35" ht="12.75" x14ac:dyDescent="0.2">
      <c r="B523" s="77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I523" s="79"/>
    </row>
    <row r="524" spans="2:35" ht="12.75" x14ac:dyDescent="0.2">
      <c r="B524" s="77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I524" s="79"/>
    </row>
    <row r="525" spans="2:35" ht="12.75" x14ac:dyDescent="0.2">
      <c r="B525" s="77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I525" s="79"/>
    </row>
    <row r="526" spans="2:35" ht="12.75" x14ac:dyDescent="0.2">
      <c r="B526" s="77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I526" s="79"/>
    </row>
    <row r="527" spans="2:35" ht="12.75" x14ac:dyDescent="0.2">
      <c r="B527" s="77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I527" s="79"/>
    </row>
    <row r="528" spans="2:35" ht="12.75" x14ac:dyDescent="0.2">
      <c r="B528" s="77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I528" s="79"/>
    </row>
    <row r="529" spans="2:35" ht="12.75" x14ac:dyDescent="0.2">
      <c r="B529" s="77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I529" s="79"/>
    </row>
    <row r="530" spans="2:35" ht="12.75" x14ac:dyDescent="0.2">
      <c r="B530" s="77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I530" s="79"/>
    </row>
    <row r="531" spans="2:35" ht="12.75" x14ac:dyDescent="0.2">
      <c r="B531" s="77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I531" s="79"/>
    </row>
    <row r="532" spans="2:35" ht="12.75" x14ac:dyDescent="0.2">
      <c r="B532" s="77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I532" s="79"/>
    </row>
    <row r="533" spans="2:35" ht="12.75" x14ac:dyDescent="0.2">
      <c r="B533" s="77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I533" s="79"/>
    </row>
    <row r="534" spans="2:35" ht="12.75" x14ac:dyDescent="0.2">
      <c r="B534" s="77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I534" s="79"/>
    </row>
    <row r="535" spans="2:35" ht="12.75" x14ac:dyDescent="0.2">
      <c r="B535" s="77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I535" s="79"/>
    </row>
    <row r="536" spans="2:35" ht="12.75" x14ac:dyDescent="0.2">
      <c r="B536" s="77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I536" s="79"/>
    </row>
    <row r="537" spans="2:35" ht="12.75" x14ac:dyDescent="0.2">
      <c r="B537" s="77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I537" s="79"/>
    </row>
    <row r="538" spans="2:35" ht="12.75" x14ac:dyDescent="0.2">
      <c r="B538" s="77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I538" s="79"/>
    </row>
    <row r="539" spans="2:35" ht="12.75" x14ac:dyDescent="0.2">
      <c r="B539" s="77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I539" s="79"/>
    </row>
    <row r="540" spans="2:35" ht="12.75" x14ac:dyDescent="0.2">
      <c r="B540" s="77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I540" s="79"/>
    </row>
    <row r="541" spans="2:35" ht="12.75" x14ac:dyDescent="0.2">
      <c r="B541" s="77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I541" s="79"/>
    </row>
    <row r="542" spans="2:35" ht="12.75" x14ac:dyDescent="0.2">
      <c r="B542" s="77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I542" s="79"/>
    </row>
    <row r="543" spans="2:35" ht="12.75" x14ac:dyDescent="0.2">
      <c r="B543" s="77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I543" s="79"/>
    </row>
    <row r="544" spans="2:35" ht="12.75" x14ac:dyDescent="0.2">
      <c r="B544" s="77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I544" s="79"/>
    </row>
    <row r="545" spans="2:35" ht="12.75" x14ac:dyDescent="0.2">
      <c r="B545" s="77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I545" s="79"/>
    </row>
    <row r="546" spans="2:35" ht="12.75" x14ac:dyDescent="0.2">
      <c r="B546" s="77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I546" s="79"/>
    </row>
    <row r="547" spans="2:35" ht="12.75" x14ac:dyDescent="0.2">
      <c r="B547" s="77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I547" s="79"/>
    </row>
    <row r="548" spans="2:35" ht="12.75" x14ac:dyDescent="0.2">
      <c r="B548" s="77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I548" s="79"/>
    </row>
    <row r="549" spans="2:35" ht="12.75" x14ac:dyDescent="0.2">
      <c r="B549" s="77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I549" s="79"/>
    </row>
    <row r="550" spans="2:35" ht="12.75" x14ac:dyDescent="0.2">
      <c r="B550" s="77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I550" s="79"/>
    </row>
    <row r="551" spans="2:35" ht="12.75" x14ac:dyDescent="0.2">
      <c r="B551" s="77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I551" s="79"/>
    </row>
    <row r="552" spans="2:35" ht="12.75" x14ac:dyDescent="0.2">
      <c r="B552" s="77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I552" s="79"/>
    </row>
    <row r="553" spans="2:35" ht="12.75" x14ac:dyDescent="0.2">
      <c r="B553" s="77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I553" s="79"/>
    </row>
    <row r="554" spans="2:35" ht="12.75" x14ac:dyDescent="0.2">
      <c r="B554" s="77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I554" s="79"/>
    </row>
    <row r="555" spans="2:35" ht="12.75" x14ac:dyDescent="0.2">
      <c r="B555" s="77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I555" s="79"/>
    </row>
    <row r="556" spans="2:35" ht="12.75" x14ac:dyDescent="0.2">
      <c r="B556" s="77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I556" s="79"/>
    </row>
    <row r="557" spans="2:35" ht="12.75" x14ac:dyDescent="0.2">
      <c r="B557" s="77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I557" s="79"/>
    </row>
    <row r="558" spans="2:35" ht="12.75" x14ac:dyDescent="0.2">
      <c r="B558" s="77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I558" s="79"/>
    </row>
    <row r="559" spans="2:35" ht="12.75" x14ac:dyDescent="0.2">
      <c r="B559" s="77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I559" s="79"/>
    </row>
    <row r="560" spans="2:35" ht="12.75" x14ac:dyDescent="0.2">
      <c r="B560" s="77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I560" s="79"/>
    </row>
    <row r="561" spans="2:35" ht="12.75" x14ac:dyDescent="0.2">
      <c r="B561" s="77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I561" s="79"/>
    </row>
    <row r="562" spans="2:35" ht="12.75" x14ac:dyDescent="0.2">
      <c r="B562" s="77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I562" s="79"/>
    </row>
    <row r="563" spans="2:35" ht="12.75" x14ac:dyDescent="0.2">
      <c r="B563" s="77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I563" s="79"/>
    </row>
    <row r="564" spans="2:35" ht="12.75" x14ac:dyDescent="0.2">
      <c r="B564" s="77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I564" s="79"/>
    </row>
    <row r="565" spans="2:35" ht="12.75" x14ac:dyDescent="0.2">
      <c r="B565" s="77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I565" s="79"/>
    </row>
    <row r="566" spans="2:35" ht="12.75" x14ac:dyDescent="0.2">
      <c r="B566" s="77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I566" s="79"/>
    </row>
    <row r="567" spans="2:35" ht="12.75" x14ac:dyDescent="0.2">
      <c r="B567" s="77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I567" s="79"/>
    </row>
    <row r="568" spans="2:35" ht="12.75" x14ac:dyDescent="0.2">
      <c r="B568" s="77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I568" s="79"/>
    </row>
    <row r="569" spans="2:35" ht="12.75" x14ac:dyDescent="0.2">
      <c r="B569" s="77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I569" s="79"/>
    </row>
    <row r="570" spans="2:35" ht="12.75" x14ac:dyDescent="0.2">
      <c r="B570" s="77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I570" s="79"/>
    </row>
    <row r="571" spans="2:35" ht="12.75" x14ac:dyDescent="0.2">
      <c r="B571" s="77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I571" s="79"/>
    </row>
    <row r="572" spans="2:35" ht="12.75" x14ac:dyDescent="0.2">
      <c r="B572" s="77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I572" s="79"/>
    </row>
    <row r="573" spans="2:35" ht="12.75" x14ac:dyDescent="0.2">
      <c r="B573" s="77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I573" s="79"/>
    </row>
    <row r="574" spans="2:35" ht="12.75" x14ac:dyDescent="0.2">
      <c r="B574" s="77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I574" s="79"/>
    </row>
    <row r="575" spans="2:35" ht="12.75" x14ac:dyDescent="0.2">
      <c r="B575" s="77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I575" s="79"/>
    </row>
    <row r="576" spans="2:35" ht="12.75" x14ac:dyDescent="0.2">
      <c r="B576" s="77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I576" s="79"/>
    </row>
    <row r="577" spans="2:35" ht="12.75" x14ac:dyDescent="0.2">
      <c r="B577" s="77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I577" s="79"/>
    </row>
    <row r="578" spans="2:35" ht="12.75" x14ac:dyDescent="0.2">
      <c r="B578" s="77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I578" s="79"/>
    </row>
    <row r="579" spans="2:35" ht="12.75" x14ac:dyDescent="0.2">
      <c r="B579" s="77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I579" s="79"/>
    </row>
    <row r="580" spans="2:35" ht="12.75" x14ac:dyDescent="0.2">
      <c r="B580" s="77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I580" s="79"/>
    </row>
    <row r="581" spans="2:35" ht="12.75" x14ac:dyDescent="0.2">
      <c r="B581" s="77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I581" s="79"/>
    </row>
    <row r="582" spans="2:35" ht="12.75" x14ac:dyDescent="0.2">
      <c r="B582" s="77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I582" s="79"/>
    </row>
    <row r="583" spans="2:35" ht="12.75" x14ac:dyDescent="0.2">
      <c r="B583" s="77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I583" s="79"/>
    </row>
    <row r="584" spans="2:35" ht="12.75" x14ac:dyDescent="0.2">
      <c r="B584" s="77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I584" s="79"/>
    </row>
    <row r="585" spans="2:35" ht="12.75" x14ac:dyDescent="0.2">
      <c r="B585" s="77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I585" s="79"/>
    </row>
    <row r="586" spans="2:35" ht="12.75" x14ac:dyDescent="0.2">
      <c r="B586" s="77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I586" s="79"/>
    </row>
    <row r="587" spans="2:35" ht="12.75" x14ac:dyDescent="0.2">
      <c r="B587" s="77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I587" s="79"/>
    </row>
    <row r="588" spans="2:35" ht="12.75" x14ac:dyDescent="0.2">
      <c r="B588" s="77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I588" s="79"/>
    </row>
    <row r="589" spans="2:35" ht="12.75" x14ac:dyDescent="0.2">
      <c r="B589" s="77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I589" s="79"/>
    </row>
    <row r="590" spans="2:35" ht="12.75" x14ac:dyDescent="0.2">
      <c r="B590" s="77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I590" s="79"/>
    </row>
    <row r="591" spans="2:35" ht="12.75" x14ac:dyDescent="0.2">
      <c r="B591" s="77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I591" s="79"/>
    </row>
    <row r="592" spans="2:35" ht="12.75" x14ac:dyDescent="0.2">
      <c r="B592" s="77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I592" s="79"/>
    </row>
    <row r="593" spans="2:35" ht="12.75" x14ac:dyDescent="0.2">
      <c r="B593" s="77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I593" s="79"/>
    </row>
    <row r="594" spans="2:35" ht="12.75" x14ac:dyDescent="0.2">
      <c r="B594" s="77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I594" s="79"/>
    </row>
    <row r="595" spans="2:35" ht="12.75" x14ac:dyDescent="0.2">
      <c r="B595" s="77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I595" s="79"/>
    </row>
    <row r="596" spans="2:35" ht="12.75" x14ac:dyDescent="0.2">
      <c r="B596" s="77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I596" s="79"/>
    </row>
    <row r="597" spans="2:35" ht="12.75" x14ac:dyDescent="0.2">
      <c r="B597" s="77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I597" s="79"/>
    </row>
    <row r="598" spans="2:35" ht="12.75" x14ac:dyDescent="0.2">
      <c r="B598" s="77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I598" s="79"/>
    </row>
    <row r="599" spans="2:35" ht="12.75" x14ac:dyDescent="0.2">
      <c r="B599" s="77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I599" s="79"/>
    </row>
    <row r="600" spans="2:35" ht="12.75" x14ac:dyDescent="0.2">
      <c r="B600" s="77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I600" s="79"/>
    </row>
    <row r="601" spans="2:35" ht="12.75" x14ac:dyDescent="0.2">
      <c r="B601" s="77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I601" s="79"/>
    </row>
    <row r="602" spans="2:35" ht="12.75" x14ac:dyDescent="0.2">
      <c r="B602" s="77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I602" s="79"/>
    </row>
    <row r="603" spans="2:35" ht="12.75" x14ac:dyDescent="0.2">
      <c r="B603" s="77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I603" s="79"/>
    </row>
    <row r="604" spans="2:35" ht="12.75" x14ac:dyDescent="0.2">
      <c r="B604" s="77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I604" s="79"/>
    </row>
    <row r="605" spans="2:35" ht="12.75" x14ac:dyDescent="0.2">
      <c r="B605" s="77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I605" s="79"/>
    </row>
    <row r="606" spans="2:35" ht="12.75" x14ac:dyDescent="0.2">
      <c r="B606" s="77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I606" s="79"/>
    </row>
    <row r="607" spans="2:35" ht="12.75" x14ac:dyDescent="0.2">
      <c r="B607" s="77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I607" s="79"/>
    </row>
    <row r="608" spans="2:35" ht="12.75" x14ac:dyDescent="0.2">
      <c r="B608" s="77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I608" s="79"/>
    </row>
    <row r="609" spans="2:35" ht="12.75" x14ac:dyDescent="0.2">
      <c r="B609" s="77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I609" s="79"/>
    </row>
    <row r="610" spans="2:35" ht="12.75" x14ac:dyDescent="0.2">
      <c r="B610" s="77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I610" s="79"/>
    </row>
    <row r="611" spans="2:35" ht="12.75" x14ac:dyDescent="0.2">
      <c r="B611" s="77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I611" s="79"/>
    </row>
    <row r="612" spans="2:35" ht="12.75" x14ac:dyDescent="0.2">
      <c r="B612" s="77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I612" s="79"/>
    </row>
    <row r="613" spans="2:35" ht="12.75" x14ac:dyDescent="0.2">
      <c r="B613" s="77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I613" s="79"/>
    </row>
    <row r="614" spans="2:35" ht="12.75" x14ac:dyDescent="0.2">
      <c r="B614" s="77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I614" s="79"/>
    </row>
    <row r="615" spans="2:35" ht="12.75" x14ac:dyDescent="0.2">
      <c r="B615" s="77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I615" s="79"/>
    </row>
    <row r="616" spans="2:35" ht="12.75" x14ac:dyDescent="0.2">
      <c r="B616" s="77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I616" s="79"/>
    </row>
    <row r="617" spans="2:35" ht="12.75" x14ac:dyDescent="0.2">
      <c r="B617" s="77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I617" s="79"/>
    </row>
    <row r="618" spans="2:35" ht="12.75" x14ac:dyDescent="0.2">
      <c r="B618" s="77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I618" s="79"/>
    </row>
    <row r="619" spans="2:35" ht="12.75" x14ac:dyDescent="0.2">
      <c r="B619" s="77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I619" s="79"/>
    </row>
    <row r="620" spans="2:35" ht="12.75" x14ac:dyDescent="0.2">
      <c r="B620" s="77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I620" s="79"/>
    </row>
    <row r="621" spans="2:35" ht="12.75" x14ac:dyDescent="0.2">
      <c r="B621" s="77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I621" s="79"/>
    </row>
    <row r="622" spans="2:35" ht="12.75" x14ac:dyDescent="0.2">
      <c r="B622" s="77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I622" s="79"/>
    </row>
    <row r="623" spans="2:35" ht="12.75" x14ac:dyDescent="0.2">
      <c r="B623" s="77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I623" s="79"/>
    </row>
    <row r="624" spans="2:35" ht="12.75" x14ac:dyDescent="0.2">
      <c r="B624" s="77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I624" s="79"/>
    </row>
    <row r="625" spans="2:35" ht="12.75" x14ac:dyDescent="0.2">
      <c r="B625" s="77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I625" s="79"/>
    </row>
    <row r="626" spans="2:35" ht="12.75" x14ac:dyDescent="0.2">
      <c r="B626" s="77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I626" s="79"/>
    </row>
    <row r="627" spans="2:35" ht="12.75" x14ac:dyDescent="0.2">
      <c r="B627" s="77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I627" s="79"/>
    </row>
    <row r="628" spans="2:35" ht="12.75" x14ac:dyDescent="0.2">
      <c r="B628" s="77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I628" s="79"/>
    </row>
    <row r="629" spans="2:35" ht="12.75" x14ac:dyDescent="0.2">
      <c r="B629" s="77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I629" s="79"/>
    </row>
    <row r="630" spans="2:35" ht="12.75" x14ac:dyDescent="0.2">
      <c r="B630" s="77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I630" s="79"/>
    </row>
    <row r="631" spans="2:35" ht="12.75" x14ac:dyDescent="0.2">
      <c r="B631" s="77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I631" s="79"/>
    </row>
    <row r="632" spans="2:35" ht="12.75" x14ac:dyDescent="0.2">
      <c r="B632" s="77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I632" s="79"/>
    </row>
    <row r="633" spans="2:35" ht="12.75" x14ac:dyDescent="0.2">
      <c r="B633" s="77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I633" s="79"/>
    </row>
    <row r="634" spans="2:35" ht="12.75" x14ac:dyDescent="0.2">
      <c r="B634" s="77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I634" s="79"/>
    </row>
    <row r="635" spans="2:35" ht="12.75" x14ac:dyDescent="0.2">
      <c r="B635" s="77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I635" s="79"/>
    </row>
    <row r="636" spans="2:35" ht="12.75" x14ac:dyDescent="0.2">
      <c r="B636" s="77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I636" s="79"/>
    </row>
    <row r="637" spans="2:35" ht="12.75" x14ac:dyDescent="0.2">
      <c r="B637" s="77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I637" s="79"/>
    </row>
    <row r="638" spans="2:35" ht="12.75" x14ac:dyDescent="0.2">
      <c r="B638" s="77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I638" s="79"/>
    </row>
    <row r="639" spans="2:35" ht="12.75" x14ac:dyDescent="0.2">
      <c r="B639" s="77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I639" s="79"/>
    </row>
    <row r="640" spans="2:35" ht="12.75" x14ac:dyDescent="0.2">
      <c r="B640" s="77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I640" s="79"/>
    </row>
    <row r="641" spans="2:35" ht="12.75" x14ac:dyDescent="0.2">
      <c r="B641" s="77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I641" s="79"/>
    </row>
    <row r="642" spans="2:35" ht="12.75" x14ac:dyDescent="0.2">
      <c r="B642" s="77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I642" s="79"/>
    </row>
    <row r="643" spans="2:35" ht="12.75" x14ac:dyDescent="0.2">
      <c r="B643" s="77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I643" s="79"/>
    </row>
    <row r="644" spans="2:35" ht="12.75" x14ac:dyDescent="0.2">
      <c r="B644" s="77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I644" s="79"/>
    </row>
    <row r="645" spans="2:35" ht="12.75" x14ac:dyDescent="0.2">
      <c r="B645" s="77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I645" s="79"/>
    </row>
    <row r="646" spans="2:35" ht="12.75" x14ac:dyDescent="0.2">
      <c r="B646" s="77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I646" s="79"/>
    </row>
    <row r="647" spans="2:35" ht="12.75" x14ac:dyDescent="0.2">
      <c r="B647" s="77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I647" s="79"/>
    </row>
    <row r="648" spans="2:35" ht="12.75" x14ac:dyDescent="0.2">
      <c r="B648" s="77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I648" s="79"/>
    </row>
    <row r="649" spans="2:35" ht="12.75" x14ac:dyDescent="0.2">
      <c r="B649" s="77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I649" s="79"/>
    </row>
    <row r="650" spans="2:35" ht="12.75" x14ac:dyDescent="0.2">
      <c r="B650" s="77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I650" s="79"/>
    </row>
    <row r="651" spans="2:35" ht="12.75" x14ac:dyDescent="0.2">
      <c r="B651" s="77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I651" s="79"/>
    </row>
    <row r="652" spans="2:35" ht="12.75" x14ac:dyDescent="0.2">
      <c r="B652" s="77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I652" s="79"/>
    </row>
    <row r="653" spans="2:35" ht="12.75" x14ac:dyDescent="0.2">
      <c r="B653" s="77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I653" s="79"/>
    </row>
    <row r="654" spans="2:35" ht="12.75" x14ac:dyDescent="0.2">
      <c r="B654" s="77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I654" s="79"/>
    </row>
    <row r="655" spans="2:35" ht="12.75" x14ac:dyDescent="0.2">
      <c r="B655" s="77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I655" s="79"/>
    </row>
    <row r="656" spans="2:35" ht="12.75" x14ac:dyDescent="0.2">
      <c r="B656" s="77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I656" s="79"/>
    </row>
    <row r="657" spans="2:35" ht="12.75" x14ac:dyDescent="0.2">
      <c r="B657" s="77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I657" s="79"/>
    </row>
    <row r="658" spans="2:35" ht="12.75" x14ac:dyDescent="0.2">
      <c r="B658" s="77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I658" s="79"/>
    </row>
    <row r="659" spans="2:35" ht="12.75" x14ac:dyDescent="0.2">
      <c r="B659" s="77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I659" s="79"/>
    </row>
    <row r="660" spans="2:35" ht="12.75" x14ac:dyDescent="0.2">
      <c r="B660" s="77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I660" s="79"/>
    </row>
    <row r="661" spans="2:35" ht="12.75" x14ac:dyDescent="0.2">
      <c r="B661" s="77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I661" s="79"/>
    </row>
    <row r="662" spans="2:35" ht="12.75" x14ac:dyDescent="0.2">
      <c r="B662" s="77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I662" s="79"/>
    </row>
    <row r="663" spans="2:35" ht="12.75" x14ac:dyDescent="0.2">
      <c r="B663" s="77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I663" s="79"/>
    </row>
    <row r="664" spans="2:35" ht="12.75" x14ac:dyDescent="0.2">
      <c r="B664" s="77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I664" s="79"/>
    </row>
    <row r="665" spans="2:35" ht="12.75" x14ac:dyDescent="0.2">
      <c r="B665" s="77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I665" s="79"/>
    </row>
    <row r="666" spans="2:35" ht="12.75" x14ac:dyDescent="0.2">
      <c r="B666" s="77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I666" s="79"/>
    </row>
    <row r="667" spans="2:35" ht="12.75" x14ac:dyDescent="0.2">
      <c r="B667" s="77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I667" s="79"/>
    </row>
    <row r="668" spans="2:35" ht="12.75" x14ac:dyDescent="0.2">
      <c r="B668" s="77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I668" s="79"/>
    </row>
    <row r="669" spans="2:35" ht="12.75" x14ac:dyDescent="0.2">
      <c r="B669" s="77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I669" s="79"/>
    </row>
    <row r="670" spans="2:35" ht="12.75" x14ac:dyDescent="0.2">
      <c r="B670" s="77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I670" s="79"/>
    </row>
    <row r="671" spans="2:35" ht="12.75" x14ac:dyDescent="0.2">
      <c r="B671" s="77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I671" s="79"/>
    </row>
    <row r="672" spans="2:35" ht="12.75" x14ac:dyDescent="0.2">
      <c r="B672" s="77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I672" s="79"/>
    </row>
    <row r="673" spans="2:35" ht="12.75" x14ac:dyDescent="0.2">
      <c r="B673" s="77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I673" s="79"/>
    </row>
    <row r="674" spans="2:35" ht="12.75" x14ac:dyDescent="0.2">
      <c r="B674" s="77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I674" s="79"/>
    </row>
    <row r="675" spans="2:35" ht="12.75" x14ac:dyDescent="0.2">
      <c r="B675" s="77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I675" s="79"/>
    </row>
    <row r="676" spans="2:35" ht="12.75" x14ac:dyDescent="0.2">
      <c r="B676" s="77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I676" s="79"/>
    </row>
    <row r="677" spans="2:35" ht="12.75" x14ac:dyDescent="0.2">
      <c r="B677" s="77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I677" s="79"/>
    </row>
    <row r="678" spans="2:35" ht="12.75" x14ac:dyDescent="0.2">
      <c r="B678" s="77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I678" s="79"/>
    </row>
    <row r="679" spans="2:35" ht="12.75" x14ac:dyDescent="0.2">
      <c r="B679" s="77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I679" s="79"/>
    </row>
    <row r="680" spans="2:35" ht="12.75" x14ac:dyDescent="0.2">
      <c r="B680" s="77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I680" s="79"/>
    </row>
    <row r="681" spans="2:35" ht="12.75" x14ac:dyDescent="0.2">
      <c r="B681" s="77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I681" s="79"/>
    </row>
    <row r="682" spans="2:35" ht="12.75" x14ac:dyDescent="0.2">
      <c r="B682" s="77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I682" s="79"/>
    </row>
    <row r="683" spans="2:35" ht="12.75" x14ac:dyDescent="0.2">
      <c r="B683" s="77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I683" s="79"/>
    </row>
    <row r="684" spans="2:35" ht="12.75" x14ac:dyDescent="0.2">
      <c r="B684" s="77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I684" s="79"/>
    </row>
    <row r="685" spans="2:35" ht="12.75" x14ac:dyDescent="0.2">
      <c r="B685" s="77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I685" s="79"/>
    </row>
    <row r="686" spans="2:35" ht="12.75" x14ac:dyDescent="0.2">
      <c r="B686" s="77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I686" s="79"/>
    </row>
    <row r="687" spans="2:35" ht="12.75" x14ac:dyDescent="0.2">
      <c r="B687" s="77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I687" s="79"/>
    </row>
    <row r="688" spans="2:35" ht="12.75" x14ac:dyDescent="0.2">
      <c r="B688" s="77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I688" s="79"/>
    </row>
    <row r="689" spans="2:35" ht="12.75" x14ac:dyDescent="0.2">
      <c r="B689" s="77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I689" s="79"/>
    </row>
    <row r="690" spans="2:35" ht="12.75" x14ac:dyDescent="0.2">
      <c r="B690" s="77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I690" s="79"/>
    </row>
    <row r="691" spans="2:35" ht="12.75" x14ac:dyDescent="0.2">
      <c r="B691" s="77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I691" s="79"/>
    </row>
    <row r="692" spans="2:35" ht="12.75" x14ac:dyDescent="0.2">
      <c r="B692" s="77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I692" s="79"/>
    </row>
    <row r="693" spans="2:35" ht="12.75" x14ac:dyDescent="0.2">
      <c r="B693" s="77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I693" s="79"/>
    </row>
    <row r="694" spans="2:35" ht="12.75" x14ac:dyDescent="0.2">
      <c r="B694" s="77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I694" s="79"/>
    </row>
    <row r="695" spans="2:35" ht="12.75" x14ac:dyDescent="0.2">
      <c r="B695" s="77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I695" s="79"/>
    </row>
    <row r="696" spans="2:35" ht="12.75" x14ac:dyDescent="0.2">
      <c r="B696" s="77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I696" s="79"/>
    </row>
    <row r="697" spans="2:35" ht="12.75" x14ac:dyDescent="0.2">
      <c r="B697" s="77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I697" s="79"/>
    </row>
    <row r="698" spans="2:35" ht="12.75" x14ac:dyDescent="0.2">
      <c r="B698" s="77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I698" s="79"/>
    </row>
    <row r="699" spans="2:35" ht="12.75" x14ac:dyDescent="0.2">
      <c r="B699" s="77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I699" s="79"/>
    </row>
    <row r="700" spans="2:35" ht="12.75" x14ac:dyDescent="0.2">
      <c r="B700" s="77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I700" s="79"/>
    </row>
    <row r="701" spans="2:35" ht="12.75" x14ac:dyDescent="0.2">
      <c r="B701" s="77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I701" s="79"/>
    </row>
    <row r="702" spans="2:35" ht="12.75" x14ac:dyDescent="0.2">
      <c r="B702" s="77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I702" s="79"/>
    </row>
    <row r="703" spans="2:35" ht="12.75" x14ac:dyDescent="0.2">
      <c r="B703" s="77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I703" s="79"/>
    </row>
    <row r="704" spans="2:35" ht="12.75" x14ac:dyDescent="0.2">
      <c r="B704" s="77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I704" s="79"/>
    </row>
    <row r="705" spans="2:35" ht="12.75" x14ac:dyDescent="0.2">
      <c r="B705" s="77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I705" s="79"/>
    </row>
    <row r="706" spans="2:35" ht="12.75" x14ac:dyDescent="0.2">
      <c r="B706" s="77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I706" s="79"/>
    </row>
    <row r="707" spans="2:35" ht="12.75" x14ac:dyDescent="0.2">
      <c r="B707" s="77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I707" s="79"/>
    </row>
    <row r="708" spans="2:35" ht="12.75" x14ac:dyDescent="0.2">
      <c r="B708" s="77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I708" s="79"/>
    </row>
    <row r="709" spans="2:35" ht="12.75" x14ac:dyDescent="0.2">
      <c r="B709" s="77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I709" s="79"/>
    </row>
    <row r="710" spans="2:35" ht="12.75" x14ac:dyDescent="0.2">
      <c r="B710" s="77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I710" s="79"/>
    </row>
    <row r="711" spans="2:35" ht="12.75" x14ac:dyDescent="0.2">
      <c r="B711" s="77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I711" s="79"/>
    </row>
    <row r="712" spans="2:35" ht="12.75" x14ac:dyDescent="0.2">
      <c r="B712" s="77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I712" s="79"/>
    </row>
    <row r="713" spans="2:35" ht="12.75" x14ac:dyDescent="0.2">
      <c r="B713" s="77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I713" s="79"/>
    </row>
    <row r="714" spans="2:35" ht="12.75" x14ac:dyDescent="0.2">
      <c r="B714" s="77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I714" s="79"/>
    </row>
    <row r="715" spans="2:35" ht="12.75" x14ac:dyDescent="0.2">
      <c r="B715" s="77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I715" s="79"/>
    </row>
    <row r="716" spans="2:35" ht="12.75" x14ac:dyDescent="0.2">
      <c r="B716" s="77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I716" s="79"/>
    </row>
    <row r="717" spans="2:35" ht="12.75" x14ac:dyDescent="0.2">
      <c r="B717" s="77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I717" s="79"/>
    </row>
    <row r="718" spans="2:35" ht="12.75" x14ac:dyDescent="0.2">
      <c r="B718" s="77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I718" s="79"/>
    </row>
    <row r="719" spans="2:35" ht="12.75" x14ac:dyDescent="0.2"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I719" s="79"/>
    </row>
    <row r="720" spans="2:35" ht="12.75" x14ac:dyDescent="0.2">
      <c r="B720" s="77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I720" s="79"/>
    </row>
    <row r="721" spans="2:35" ht="12.75" x14ac:dyDescent="0.2">
      <c r="B721" s="77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I721" s="79"/>
    </row>
    <row r="722" spans="2:35" ht="12.75" x14ac:dyDescent="0.2">
      <c r="B722" s="77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I722" s="79"/>
    </row>
    <row r="723" spans="2:35" ht="12.75" x14ac:dyDescent="0.2"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I723" s="79"/>
    </row>
    <row r="724" spans="2:35" ht="12.75" x14ac:dyDescent="0.2">
      <c r="B724" s="77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I724" s="79"/>
    </row>
    <row r="725" spans="2:35" ht="12.75" x14ac:dyDescent="0.2">
      <c r="B725" s="77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I725" s="79"/>
    </row>
    <row r="726" spans="2:35" ht="12.75" x14ac:dyDescent="0.2">
      <c r="B726" s="77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I726" s="79"/>
    </row>
    <row r="727" spans="2:35" ht="12.75" x14ac:dyDescent="0.2"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I727" s="79"/>
    </row>
    <row r="728" spans="2:35" ht="12.75" x14ac:dyDescent="0.2">
      <c r="B728" s="77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I728" s="79"/>
    </row>
    <row r="729" spans="2:35" ht="12.75" x14ac:dyDescent="0.2">
      <c r="B729" s="77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I729" s="79"/>
    </row>
    <row r="730" spans="2:35" ht="12.75" x14ac:dyDescent="0.2">
      <c r="B730" s="77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I730" s="79"/>
    </row>
    <row r="731" spans="2:35" ht="12.75" x14ac:dyDescent="0.2"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I731" s="79"/>
    </row>
    <row r="732" spans="2:35" ht="12.75" x14ac:dyDescent="0.2">
      <c r="B732" s="77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I732" s="79"/>
    </row>
    <row r="733" spans="2:35" ht="12.75" x14ac:dyDescent="0.2">
      <c r="B733" s="77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I733" s="79"/>
    </row>
    <row r="734" spans="2:35" ht="12.75" x14ac:dyDescent="0.2"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I734" s="79"/>
    </row>
    <row r="735" spans="2:35" ht="12.75" x14ac:dyDescent="0.2"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I735" s="79"/>
    </row>
    <row r="736" spans="2:35" ht="12.75" x14ac:dyDescent="0.2">
      <c r="B736" s="77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I736" s="79"/>
    </row>
    <row r="737" spans="2:35" ht="12.75" x14ac:dyDescent="0.2">
      <c r="B737" s="77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I737" s="79"/>
    </row>
    <row r="738" spans="2:35" ht="12.75" x14ac:dyDescent="0.2">
      <c r="B738" s="77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I738" s="79"/>
    </row>
    <row r="739" spans="2:35" ht="12.75" x14ac:dyDescent="0.2"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I739" s="79"/>
    </row>
    <row r="740" spans="2:35" ht="12.75" x14ac:dyDescent="0.2">
      <c r="B740" s="77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I740" s="79"/>
    </row>
    <row r="741" spans="2:35" ht="12.75" x14ac:dyDescent="0.2">
      <c r="B741" s="77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I741" s="79"/>
    </row>
    <row r="742" spans="2:35" ht="12.75" x14ac:dyDescent="0.2">
      <c r="B742" s="77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I742" s="79"/>
    </row>
    <row r="743" spans="2:35" ht="12.75" x14ac:dyDescent="0.2"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I743" s="79"/>
    </row>
    <row r="744" spans="2:35" ht="12.75" x14ac:dyDescent="0.2">
      <c r="B744" s="77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I744" s="79"/>
    </row>
    <row r="745" spans="2:35" ht="12.75" x14ac:dyDescent="0.2">
      <c r="B745" s="77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I745" s="79"/>
    </row>
    <row r="746" spans="2:35" ht="12.75" x14ac:dyDescent="0.2"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I746" s="79"/>
    </row>
    <row r="747" spans="2:35" ht="12.75" x14ac:dyDescent="0.2">
      <c r="B747" s="77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I747" s="79"/>
    </row>
    <row r="748" spans="2:35" ht="12.75" x14ac:dyDescent="0.2">
      <c r="B748" s="77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I748" s="79"/>
    </row>
    <row r="749" spans="2:35" ht="12.75" x14ac:dyDescent="0.2">
      <c r="B749" s="77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I749" s="79"/>
    </row>
    <row r="750" spans="2:35" ht="12.75" x14ac:dyDescent="0.2">
      <c r="B750" s="77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I750" s="79"/>
    </row>
    <row r="751" spans="2:35" ht="12.75" x14ac:dyDescent="0.2">
      <c r="B751" s="77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I751" s="79"/>
    </row>
    <row r="752" spans="2:35" ht="12.75" x14ac:dyDescent="0.2">
      <c r="B752" s="77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I752" s="79"/>
    </row>
    <row r="753" spans="2:35" ht="12.75" x14ac:dyDescent="0.2">
      <c r="B753" s="77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I753" s="79"/>
    </row>
    <row r="754" spans="2:35" ht="12.75" x14ac:dyDescent="0.2">
      <c r="B754" s="77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I754" s="79"/>
    </row>
    <row r="755" spans="2:35" ht="12.75" x14ac:dyDescent="0.2">
      <c r="B755" s="77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I755" s="79"/>
    </row>
    <row r="756" spans="2:35" ht="12.75" x14ac:dyDescent="0.2">
      <c r="B756" s="77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I756" s="79"/>
    </row>
    <row r="757" spans="2:35" ht="12.75" x14ac:dyDescent="0.2">
      <c r="B757" s="77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I757" s="79"/>
    </row>
    <row r="758" spans="2:35" ht="12.75" x14ac:dyDescent="0.2">
      <c r="B758" s="77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I758" s="79"/>
    </row>
    <row r="759" spans="2:35" ht="12.75" x14ac:dyDescent="0.2">
      <c r="B759" s="77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I759" s="79"/>
    </row>
    <row r="760" spans="2:35" ht="12.75" x14ac:dyDescent="0.2">
      <c r="B760" s="77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I760" s="79"/>
    </row>
    <row r="761" spans="2:35" ht="12.75" x14ac:dyDescent="0.2">
      <c r="B761" s="77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I761" s="79"/>
    </row>
    <row r="762" spans="2:35" ht="12.75" x14ac:dyDescent="0.2">
      <c r="B762" s="77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I762" s="79"/>
    </row>
    <row r="763" spans="2:35" ht="12.75" x14ac:dyDescent="0.2">
      <c r="B763" s="77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I763" s="79"/>
    </row>
    <row r="764" spans="2:35" ht="12.75" x14ac:dyDescent="0.2">
      <c r="B764" s="77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I764" s="79"/>
    </row>
    <row r="765" spans="2:35" ht="12.75" x14ac:dyDescent="0.2">
      <c r="B765" s="77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I765" s="79"/>
    </row>
    <row r="766" spans="2:35" ht="12.75" x14ac:dyDescent="0.2">
      <c r="B766" s="77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I766" s="79"/>
    </row>
    <row r="767" spans="2:35" ht="12.75" x14ac:dyDescent="0.2">
      <c r="B767" s="77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I767" s="79"/>
    </row>
    <row r="768" spans="2:35" ht="12.75" x14ac:dyDescent="0.2">
      <c r="B768" s="77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I768" s="79"/>
    </row>
    <row r="769" spans="2:35" ht="12.75" x14ac:dyDescent="0.2">
      <c r="B769" s="77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I769" s="79"/>
    </row>
    <row r="770" spans="2:35" ht="12.75" x14ac:dyDescent="0.2">
      <c r="B770" s="77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I770" s="79"/>
    </row>
    <row r="771" spans="2:35" ht="12.75" x14ac:dyDescent="0.2">
      <c r="B771" s="77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I771" s="79"/>
    </row>
    <row r="772" spans="2:35" ht="12.75" x14ac:dyDescent="0.2">
      <c r="B772" s="77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I772" s="79"/>
    </row>
    <row r="773" spans="2:35" ht="12.75" x14ac:dyDescent="0.2">
      <c r="B773" s="77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I773" s="79"/>
    </row>
    <row r="774" spans="2:35" ht="12.75" x14ac:dyDescent="0.2">
      <c r="B774" s="77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I774" s="79"/>
    </row>
    <row r="775" spans="2:35" ht="12.75" x14ac:dyDescent="0.2">
      <c r="B775" s="77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I775" s="79"/>
    </row>
    <row r="776" spans="2:35" ht="12.75" x14ac:dyDescent="0.2">
      <c r="B776" s="77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I776" s="79"/>
    </row>
    <row r="777" spans="2:35" ht="12.75" x14ac:dyDescent="0.2">
      <c r="B777" s="77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I777" s="79"/>
    </row>
    <row r="778" spans="2:35" ht="12.75" x14ac:dyDescent="0.2">
      <c r="B778" s="77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I778" s="79"/>
    </row>
    <row r="779" spans="2:35" ht="12.75" x14ac:dyDescent="0.2">
      <c r="B779" s="77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I779" s="79"/>
    </row>
    <row r="780" spans="2:35" ht="12.75" x14ac:dyDescent="0.2">
      <c r="B780" s="77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I780" s="79"/>
    </row>
    <row r="781" spans="2:35" ht="12.75" x14ac:dyDescent="0.2">
      <c r="B781" s="77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I781" s="79"/>
    </row>
    <row r="782" spans="2:35" ht="12.75" x14ac:dyDescent="0.2">
      <c r="B782" s="77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I782" s="79"/>
    </row>
    <row r="783" spans="2:35" ht="12.75" x14ac:dyDescent="0.2">
      <c r="B783" s="77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I783" s="79"/>
    </row>
    <row r="784" spans="2:35" ht="12.75" x14ac:dyDescent="0.2">
      <c r="B784" s="77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I784" s="79"/>
    </row>
    <row r="785" spans="2:35" ht="12.75" x14ac:dyDescent="0.2">
      <c r="B785" s="77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I785" s="79"/>
    </row>
    <row r="786" spans="2:35" ht="12.75" x14ac:dyDescent="0.2">
      <c r="B786" s="77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I786" s="79"/>
    </row>
    <row r="787" spans="2:35" ht="12.75" x14ac:dyDescent="0.2">
      <c r="B787" s="77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I787" s="79"/>
    </row>
    <row r="788" spans="2:35" ht="12.75" x14ac:dyDescent="0.2">
      <c r="B788" s="77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I788" s="79"/>
    </row>
    <row r="789" spans="2:35" ht="12.75" x14ac:dyDescent="0.2">
      <c r="B789" s="77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I789" s="79"/>
    </row>
    <row r="790" spans="2:35" ht="12.75" x14ac:dyDescent="0.2">
      <c r="B790" s="77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I790" s="79"/>
    </row>
    <row r="791" spans="2:35" ht="12.75" x14ac:dyDescent="0.2">
      <c r="B791" s="77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I791" s="79"/>
    </row>
    <row r="792" spans="2:35" ht="12.75" x14ac:dyDescent="0.2">
      <c r="B792" s="77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I792" s="79"/>
    </row>
    <row r="793" spans="2:35" ht="12.75" x14ac:dyDescent="0.2">
      <c r="B793" s="77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I793" s="79"/>
    </row>
    <row r="794" spans="2:35" ht="12.75" x14ac:dyDescent="0.2">
      <c r="B794" s="77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I794" s="79"/>
    </row>
    <row r="795" spans="2:35" ht="12.75" x14ac:dyDescent="0.2">
      <c r="B795" s="77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I795" s="79"/>
    </row>
    <row r="796" spans="2:35" ht="12.75" x14ac:dyDescent="0.2">
      <c r="B796" s="77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I796" s="79"/>
    </row>
    <row r="797" spans="2:35" ht="12.75" x14ac:dyDescent="0.2">
      <c r="B797" s="77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I797" s="79"/>
    </row>
    <row r="798" spans="2:35" ht="12.75" x14ac:dyDescent="0.2">
      <c r="B798" s="77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I798" s="79"/>
    </row>
    <row r="799" spans="2:35" ht="12.75" x14ac:dyDescent="0.2">
      <c r="B799" s="77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I799" s="79"/>
    </row>
    <row r="800" spans="2:35" ht="12.75" x14ac:dyDescent="0.2">
      <c r="B800" s="77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I800" s="79"/>
    </row>
    <row r="801" spans="2:35" ht="12.75" x14ac:dyDescent="0.2">
      <c r="B801" s="77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I801" s="79"/>
    </row>
    <row r="802" spans="2:35" ht="12.75" x14ac:dyDescent="0.2">
      <c r="B802" s="77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I802" s="79"/>
    </row>
    <row r="803" spans="2:35" ht="12.75" x14ac:dyDescent="0.2">
      <c r="B803" s="77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I803" s="79"/>
    </row>
    <row r="804" spans="2:35" ht="12.75" x14ac:dyDescent="0.2">
      <c r="B804" s="77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I804" s="79"/>
    </row>
    <row r="805" spans="2:35" ht="12.75" x14ac:dyDescent="0.2">
      <c r="B805" s="77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I805" s="79"/>
    </row>
    <row r="806" spans="2:35" ht="12.75" x14ac:dyDescent="0.2">
      <c r="B806" s="77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I806" s="79"/>
    </row>
    <row r="807" spans="2:35" ht="12.75" x14ac:dyDescent="0.2">
      <c r="B807" s="77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I807" s="79"/>
    </row>
    <row r="808" spans="2:35" ht="12.75" x14ac:dyDescent="0.2">
      <c r="B808" s="77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I808" s="79"/>
    </row>
    <row r="809" spans="2:35" ht="12.75" x14ac:dyDescent="0.2">
      <c r="B809" s="77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I809" s="79"/>
    </row>
    <row r="810" spans="2:35" ht="12.75" x14ac:dyDescent="0.2">
      <c r="B810" s="77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I810" s="79"/>
    </row>
    <row r="811" spans="2:35" ht="12.75" x14ac:dyDescent="0.2">
      <c r="B811" s="77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I811" s="79"/>
    </row>
    <row r="812" spans="2:35" ht="12.75" x14ac:dyDescent="0.2">
      <c r="B812" s="77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I812" s="79"/>
    </row>
    <row r="813" spans="2:35" ht="12.75" x14ac:dyDescent="0.2">
      <c r="B813" s="77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I813" s="79"/>
    </row>
    <row r="814" spans="2:35" ht="12.75" x14ac:dyDescent="0.2">
      <c r="B814" s="77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I814" s="79"/>
    </row>
    <row r="815" spans="2:35" ht="12.75" x14ac:dyDescent="0.2">
      <c r="B815" s="77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I815" s="79"/>
    </row>
    <row r="816" spans="2:35" ht="12.75" x14ac:dyDescent="0.2">
      <c r="B816" s="77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I816" s="79"/>
    </row>
    <row r="817" spans="2:35" ht="12.75" x14ac:dyDescent="0.2">
      <c r="B817" s="77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I817" s="79"/>
    </row>
    <row r="818" spans="2:35" ht="12.75" x14ac:dyDescent="0.2">
      <c r="B818" s="77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I818" s="79"/>
    </row>
    <row r="819" spans="2:35" ht="12.75" x14ac:dyDescent="0.2">
      <c r="B819" s="77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I819" s="79"/>
    </row>
    <row r="820" spans="2:35" ht="12.75" x14ac:dyDescent="0.2">
      <c r="B820" s="77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I820" s="79"/>
    </row>
    <row r="821" spans="2:35" ht="12.75" x14ac:dyDescent="0.2">
      <c r="B821" s="77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I821" s="79"/>
    </row>
    <row r="822" spans="2:35" ht="12.75" x14ac:dyDescent="0.2">
      <c r="B822" s="77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I822" s="79"/>
    </row>
    <row r="823" spans="2:35" ht="12.75" x14ac:dyDescent="0.2">
      <c r="B823" s="77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I823" s="79"/>
    </row>
    <row r="824" spans="2:35" ht="12.75" x14ac:dyDescent="0.2">
      <c r="B824" s="77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I824" s="79"/>
    </row>
    <row r="825" spans="2:35" ht="12.75" x14ac:dyDescent="0.2">
      <c r="B825" s="77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I825" s="79"/>
    </row>
    <row r="826" spans="2:35" ht="12.75" x14ac:dyDescent="0.2">
      <c r="B826" s="77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I826" s="79"/>
    </row>
    <row r="827" spans="2:35" ht="12.75" x14ac:dyDescent="0.2">
      <c r="B827" s="77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I827" s="79"/>
    </row>
    <row r="828" spans="2:35" ht="12.75" x14ac:dyDescent="0.2">
      <c r="B828" s="77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I828" s="79"/>
    </row>
    <row r="829" spans="2:35" ht="12.75" x14ac:dyDescent="0.2">
      <c r="B829" s="77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I829" s="79"/>
    </row>
    <row r="830" spans="2:35" ht="12.75" x14ac:dyDescent="0.2">
      <c r="B830" s="77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I830" s="79"/>
    </row>
    <row r="831" spans="2:35" ht="12.75" x14ac:dyDescent="0.2">
      <c r="B831" s="77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I831" s="79"/>
    </row>
    <row r="832" spans="2:35" ht="12.75" x14ac:dyDescent="0.2">
      <c r="B832" s="77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I832" s="79"/>
    </row>
    <row r="833" spans="2:35" ht="12.75" x14ac:dyDescent="0.2">
      <c r="B833" s="77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I833" s="79"/>
    </row>
    <row r="834" spans="2:35" ht="12.75" x14ac:dyDescent="0.2">
      <c r="B834" s="77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I834" s="79"/>
    </row>
    <row r="835" spans="2:35" ht="12.75" x14ac:dyDescent="0.2">
      <c r="B835" s="77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I835" s="79"/>
    </row>
    <row r="836" spans="2:35" ht="12.75" x14ac:dyDescent="0.2">
      <c r="B836" s="77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I836" s="79"/>
    </row>
    <row r="837" spans="2:35" ht="12.75" x14ac:dyDescent="0.2">
      <c r="B837" s="77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I837" s="79"/>
    </row>
    <row r="838" spans="2:35" ht="12.75" x14ac:dyDescent="0.2">
      <c r="B838" s="77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I838" s="79"/>
    </row>
    <row r="839" spans="2:35" ht="12.75" x14ac:dyDescent="0.2">
      <c r="B839" s="77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I839" s="79"/>
    </row>
    <row r="840" spans="2:35" ht="12.75" x14ac:dyDescent="0.2">
      <c r="B840" s="77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I840" s="79"/>
    </row>
    <row r="841" spans="2:35" ht="12.75" x14ac:dyDescent="0.2">
      <c r="B841" s="77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I841" s="79"/>
    </row>
    <row r="842" spans="2:35" ht="12.75" x14ac:dyDescent="0.2">
      <c r="B842" s="77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I842" s="79"/>
    </row>
    <row r="843" spans="2:35" ht="12.75" x14ac:dyDescent="0.2">
      <c r="B843" s="77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I843" s="79"/>
    </row>
    <row r="844" spans="2:35" ht="12.75" x14ac:dyDescent="0.2">
      <c r="B844" s="77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I844" s="79"/>
    </row>
    <row r="845" spans="2:35" ht="12.75" x14ac:dyDescent="0.2">
      <c r="B845" s="77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I845" s="79"/>
    </row>
    <row r="846" spans="2:35" ht="12.75" x14ac:dyDescent="0.2">
      <c r="B846" s="77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I846" s="79"/>
    </row>
    <row r="847" spans="2:35" ht="12.75" x14ac:dyDescent="0.2">
      <c r="B847" s="77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I847" s="79"/>
    </row>
    <row r="848" spans="2:35" ht="12.75" x14ac:dyDescent="0.2">
      <c r="B848" s="77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I848" s="79"/>
    </row>
    <row r="849" spans="2:35" ht="12.75" x14ac:dyDescent="0.2">
      <c r="B849" s="77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I849" s="79"/>
    </row>
    <row r="850" spans="2:35" ht="12.75" x14ac:dyDescent="0.2">
      <c r="B850" s="77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I850" s="79"/>
    </row>
    <row r="851" spans="2:35" ht="12.75" x14ac:dyDescent="0.2">
      <c r="B851" s="77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I851" s="79"/>
    </row>
    <row r="852" spans="2:35" ht="12.75" x14ac:dyDescent="0.2">
      <c r="B852" s="77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I852" s="79"/>
    </row>
    <row r="853" spans="2:35" ht="12.75" x14ac:dyDescent="0.2">
      <c r="B853" s="77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I853" s="79"/>
    </row>
    <row r="854" spans="2:35" ht="12.75" x14ac:dyDescent="0.2">
      <c r="B854" s="77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I854" s="79"/>
    </row>
    <row r="855" spans="2:35" ht="12.75" x14ac:dyDescent="0.2">
      <c r="B855" s="77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I855" s="79"/>
    </row>
    <row r="856" spans="2:35" ht="12.75" x14ac:dyDescent="0.2">
      <c r="B856" s="77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I856" s="79"/>
    </row>
    <row r="857" spans="2:35" ht="12.75" x14ac:dyDescent="0.2">
      <c r="B857" s="77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I857" s="79"/>
    </row>
    <row r="858" spans="2:35" ht="12.75" x14ac:dyDescent="0.2">
      <c r="B858" s="77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I858" s="79"/>
    </row>
    <row r="859" spans="2:35" ht="12.75" x14ac:dyDescent="0.2">
      <c r="B859" s="77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I859" s="79"/>
    </row>
    <row r="860" spans="2:35" ht="12.75" x14ac:dyDescent="0.2">
      <c r="B860" s="77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I860" s="79"/>
    </row>
    <row r="861" spans="2:35" ht="12.75" x14ac:dyDescent="0.2">
      <c r="B861" s="77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I861" s="79"/>
    </row>
    <row r="862" spans="2:35" ht="12.75" x14ac:dyDescent="0.2">
      <c r="B862" s="77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I862" s="79"/>
    </row>
    <row r="863" spans="2:35" ht="12.75" x14ac:dyDescent="0.2">
      <c r="B863" s="77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I863" s="79"/>
    </row>
    <row r="864" spans="2:35" ht="12.75" x14ac:dyDescent="0.2">
      <c r="B864" s="77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I864" s="79"/>
    </row>
    <row r="865" spans="2:35" ht="12.75" x14ac:dyDescent="0.2">
      <c r="B865" s="77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I865" s="79"/>
    </row>
    <row r="866" spans="2:35" ht="12.75" x14ac:dyDescent="0.2">
      <c r="B866" s="77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I866" s="79"/>
    </row>
    <row r="867" spans="2:35" ht="12.75" x14ac:dyDescent="0.2">
      <c r="B867" s="77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I867" s="79"/>
    </row>
    <row r="868" spans="2:35" ht="12.75" x14ac:dyDescent="0.2">
      <c r="B868" s="77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I868" s="79"/>
    </row>
    <row r="869" spans="2:35" ht="12.75" x14ac:dyDescent="0.2">
      <c r="B869" s="77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I869" s="79"/>
    </row>
    <row r="870" spans="2:35" ht="12.75" x14ac:dyDescent="0.2">
      <c r="B870" s="77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I870" s="79"/>
    </row>
    <row r="871" spans="2:35" ht="12.75" x14ac:dyDescent="0.2">
      <c r="B871" s="77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I871" s="79"/>
    </row>
    <row r="872" spans="2:35" ht="12.75" x14ac:dyDescent="0.2">
      <c r="B872" s="77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I872" s="79"/>
    </row>
    <row r="873" spans="2:35" ht="12.75" x14ac:dyDescent="0.2">
      <c r="B873" s="77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I873" s="79"/>
    </row>
    <row r="874" spans="2:35" ht="12.75" x14ac:dyDescent="0.2">
      <c r="B874" s="77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I874" s="79"/>
    </row>
    <row r="875" spans="2:35" ht="12.75" x14ac:dyDescent="0.2">
      <c r="B875" s="77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I875" s="79"/>
    </row>
    <row r="876" spans="2:35" ht="12.75" x14ac:dyDescent="0.2">
      <c r="B876" s="77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I876" s="79"/>
    </row>
    <row r="877" spans="2:35" ht="12.75" x14ac:dyDescent="0.2">
      <c r="B877" s="77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I877" s="79"/>
    </row>
    <row r="878" spans="2:35" ht="12.75" x14ac:dyDescent="0.2">
      <c r="B878" s="77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I878" s="79"/>
    </row>
    <row r="879" spans="2:35" ht="12.75" x14ac:dyDescent="0.2">
      <c r="B879" s="77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I879" s="79"/>
    </row>
    <row r="880" spans="2:35" ht="12.75" x14ac:dyDescent="0.2">
      <c r="B880" s="77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I880" s="79"/>
    </row>
    <row r="881" spans="2:35" ht="12.75" x14ac:dyDescent="0.2">
      <c r="B881" s="77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I881" s="79"/>
    </row>
    <row r="882" spans="2:35" ht="12.75" x14ac:dyDescent="0.2">
      <c r="B882" s="77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I882" s="79"/>
    </row>
    <row r="883" spans="2:35" ht="12.75" x14ac:dyDescent="0.2">
      <c r="B883" s="77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I883" s="79"/>
    </row>
    <row r="884" spans="2:35" ht="12.75" x14ac:dyDescent="0.2">
      <c r="B884" s="77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I884" s="79"/>
    </row>
    <row r="885" spans="2:35" ht="12.75" x14ac:dyDescent="0.2">
      <c r="B885" s="77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I885" s="79"/>
    </row>
    <row r="886" spans="2:35" ht="12.75" x14ac:dyDescent="0.2">
      <c r="B886" s="77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I886" s="79"/>
    </row>
    <row r="887" spans="2:35" ht="12.75" x14ac:dyDescent="0.2">
      <c r="B887" s="77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I887" s="79"/>
    </row>
    <row r="888" spans="2:35" ht="12.75" x14ac:dyDescent="0.2">
      <c r="B888" s="77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I888" s="79"/>
    </row>
    <row r="889" spans="2:35" ht="12.75" x14ac:dyDescent="0.2">
      <c r="B889" s="77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I889" s="79"/>
    </row>
    <row r="890" spans="2:35" ht="12.75" x14ac:dyDescent="0.2">
      <c r="B890" s="77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I890" s="79"/>
    </row>
    <row r="891" spans="2:35" ht="12.75" x14ac:dyDescent="0.2">
      <c r="B891" s="77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I891" s="79"/>
    </row>
    <row r="892" spans="2:35" ht="12.75" x14ac:dyDescent="0.2">
      <c r="B892" s="77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I892" s="79"/>
    </row>
    <row r="893" spans="2:35" ht="12.75" x14ac:dyDescent="0.2">
      <c r="B893" s="77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I893" s="79"/>
    </row>
    <row r="894" spans="2:35" ht="12.75" x14ac:dyDescent="0.2">
      <c r="B894" s="77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I894" s="79"/>
    </row>
    <row r="895" spans="2:35" ht="12.75" x14ac:dyDescent="0.2">
      <c r="B895" s="77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I895" s="79"/>
    </row>
    <row r="896" spans="2:35" ht="12.75" x14ac:dyDescent="0.2">
      <c r="B896" s="77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I896" s="79"/>
    </row>
    <row r="897" spans="2:35" ht="12.75" x14ac:dyDescent="0.2">
      <c r="B897" s="77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I897" s="79"/>
    </row>
    <row r="898" spans="2:35" ht="12.75" x14ac:dyDescent="0.2">
      <c r="B898" s="77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I898" s="79"/>
    </row>
    <row r="899" spans="2:35" ht="12.75" x14ac:dyDescent="0.2">
      <c r="B899" s="77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I899" s="79"/>
    </row>
    <row r="900" spans="2:35" ht="12.75" x14ac:dyDescent="0.2">
      <c r="B900" s="77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I900" s="79"/>
    </row>
    <row r="901" spans="2:35" ht="12.75" x14ac:dyDescent="0.2">
      <c r="B901" s="77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I901" s="79"/>
    </row>
    <row r="902" spans="2:35" ht="12.75" x14ac:dyDescent="0.2">
      <c r="B902" s="77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I902" s="79"/>
    </row>
    <row r="903" spans="2:35" ht="12.75" x14ac:dyDescent="0.2">
      <c r="B903" s="77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I903" s="79"/>
    </row>
    <row r="904" spans="2:35" ht="12.75" x14ac:dyDescent="0.2">
      <c r="B904" s="77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I904" s="79"/>
    </row>
    <row r="905" spans="2:35" ht="12.75" x14ac:dyDescent="0.2">
      <c r="B905" s="77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I905" s="79"/>
    </row>
    <row r="906" spans="2:35" ht="12.75" x14ac:dyDescent="0.2">
      <c r="B906" s="77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I906" s="79"/>
    </row>
    <row r="907" spans="2:35" ht="12.75" x14ac:dyDescent="0.2">
      <c r="B907" s="77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I907" s="79"/>
    </row>
    <row r="908" spans="2:35" ht="12.75" x14ac:dyDescent="0.2">
      <c r="B908" s="77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I908" s="79"/>
    </row>
    <row r="909" spans="2:35" ht="12.75" x14ac:dyDescent="0.2">
      <c r="B909" s="77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I909" s="79"/>
    </row>
    <row r="910" spans="2:35" ht="12.75" x14ac:dyDescent="0.2">
      <c r="B910" s="77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I910" s="79"/>
    </row>
    <row r="911" spans="2:35" ht="12.75" x14ac:dyDescent="0.2">
      <c r="B911" s="77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I911" s="79"/>
    </row>
    <row r="912" spans="2:35" ht="12.75" x14ac:dyDescent="0.2">
      <c r="B912" s="77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I912" s="79"/>
    </row>
    <row r="913" spans="2:35" ht="12.75" x14ac:dyDescent="0.2">
      <c r="B913" s="77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I913" s="79"/>
    </row>
    <row r="914" spans="2:35" ht="12.75" x14ac:dyDescent="0.2">
      <c r="B914" s="77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I914" s="79"/>
    </row>
    <row r="915" spans="2:35" ht="12.75" x14ac:dyDescent="0.2">
      <c r="B915" s="77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I915" s="79"/>
    </row>
    <row r="916" spans="2:35" ht="12.75" x14ac:dyDescent="0.2">
      <c r="B916" s="77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I916" s="79"/>
    </row>
    <row r="917" spans="2:35" ht="12.75" x14ac:dyDescent="0.2">
      <c r="B917" s="77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I917" s="79"/>
    </row>
    <row r="918" spans="2:35" ht="12.75" x14ac:dyDescent="0.2">
      <c r="B918" s="77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I918" s="79"/>
    </row>
    <row r="919" spans="2:35" ht="12.75" x14ac:dyDescent="0.2">
      <c r="B919" s="77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I919" s="79"/>
    </row>
    <row r="920" spans="2:35" ht="12.75" x14ac:dyDescent="0.2">
      <c r="B920" s="77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I920" s="79"/>
    </row>
    <row r="921" spans="2:35" ht="12.75" x14ac:dyDescent="0.2">
      <c r="B921" s="77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I921" s="79"/>
    </row>
    <row r="922" spans="2:35" ht="12.75" x14ac:dyDescent="0.2">
      <c r="B922" s="77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I922" s="79"/>
    </row>
    <row r="923" spans="2:35" ht="12.75" x14ac:dyDescent="0.2">
      <c r="B923" s="77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I923" s="79"/>
    </row>
    <row r="924" spans="2:35" ht="12.75" x14ac:dyDescent="0.2">
      <c r="B924" s="77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I924" s="79"/>
    </row>
    <row r="925" spans="2:35" ht="12.75" x14ac:dyDescent="0.2">
      <c r="B925" s="77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I925" s="79"/>
    </row>
    <row r="926" spans="2:35" ht="12.75" x14ac:dyDescent="0.2">
      <c r="B926" s="77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I926" s="79"/>
    </row>
    <row r="927" spans="2:35" ht="12.75" x14ac:dyDescent="0.2">
      <c r="B927" s="77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I927" s="79"/>
    </row>
    <row r="928" spans="2:35" ht="12.75" x14ac:dyDescent="0.2">
      <c r="B928" s="77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I928" s="79"/>
    </row>
    <row r="929" spans="2:35" ht="12.75" x14ac:dyDescent="0.2">
      <c r="B929" s="77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I929" s="79"/>
    </row>
    <row r="930" spans="2:35" ht="12.75" x14ac:dyDescent="0.2">
      <c r="B930" s="77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I930" s="79"/>
    </row>
    <row r="931" spans="2:35" ht="12.75" x14ac:dyDescent="0.2">
      <c r="B931" s="77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I931" s="79"/>
    </row>
    <row r="932" spans="2:35" ht="12.75" x14ac:dyDescent="0.2">
      <c r="B932" s="77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I932" s="79"/>
    </row>
    <row r="933" spans="2:35" ht="12.75" x14ac:dyDescent="0.2">
      <c r="B933" s="77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I933" s="79"/>
    </row>
    <row r="934" spans="2:35" ht="12.75" x14ac:dyDescent="0.2">
      <c r="B934" s="77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I934" s="79"/>
    </row>
    <row r="935" spans="2:35" ht="12.75" x14ac:dyDescent="0.2">
      <c r="B935" s="77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I935" s="79"/>
    </row>
    <row r="936" spans="2:35" ht="12.75" x14ac:dyDescent="0.2">
      <c r="B936" s="77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I936" s="79"/>
    </row>
    <row r="937" spans="2:35" ht="12.75" x14ac:dyDescent="0.2">
      <c r="B937" s="77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I937" s="79"/>
    </row>
    <row r="938" spans="2:35" ht="12.75" x14ac:dyDescent="0.2">
      <c r="B938" s="77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I938" s="79"/>
    </row>
    <row r="939" spans="2:35" ht="12.75" x14ac:dyDescent="0.2">
      <c r="B939" s="77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I939" s="79"/>
    </row>
    <row r="940" spans="2:35" ht="12.75" x14ac:dyDescent="0.2">
      <c r="B940" s="77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I940" s="79"/>
    </row>
    <row r="941" spans="2:35" ht="12.75" x14ac:dyDescent="0.2">
      <c r="B941" s="77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I941" s="79"/>
    </row>
    <row r="942" spans="2:35" ht="12.75" x14ac:dyDescent="0.2">
      <c r="B942" s="77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I942" s="79"/>
    </row>
    <row r="943" spans="2:35" ht="12.75" x14ac:dyDescent="0.2">
      <c r="B943" s="77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I943" s="79"/>
    </row>
    <row r="944" spans="2:35" ht="12.75" x14ac:dyDescent="0.2">
      <c r="B944" s="77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I944" s="79"/>
    </row>
    <row r="945" spans="2:35" ht="12.75" x14ac:dyDescent="0.2">
      <c r="B945" s="77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I945" s="79"/>
    </row>
    <row r="946" spans="2:35" ht="12.75" x14ac:dyDescent="0.2">
      <c r="B946" s="77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I946" s="79"/>
    </row>
    <row r="947" spans="2:35" ht="12.75" x14ac:dyDescent="0.2">
      <c r="B947" s="77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I947" s="79"/>
    </row>
    <row r="948" spans="2:35" ht="12.75" x14ac:dyDescent="0.2">
      <c r="B948" s="77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I948" s="79"/>
    </row>
    <row r="949" spans="2:35" ht="12.75" x14ac:dyDescent="0.2">
      <c r="B949" s="77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I949" s="79"/>
    </row>
    <row r="950" spans="2:35" ht="12.75" x14ac:dyDescent="0.2">
      <c r="B950" s="77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I950" s="79"/>
    </row>
    <row r="951" spans="2:35" ht="12.75" x14ac:dyDescent="0.2">
      <c r="B951" s="77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I951" s="79"/>
    </row>
    <row r="952" spans="2:35" ht="12.75" x14ac:dyDescent="0.2">
      <c r="B952" s="77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I952" s="79"/>
    </row>
    <row r="953" spans="2:35" ht="12.75" x14ac:dyDescent="0.2">
      <c r="B953" s="77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I953" s="79"/>
    </row>
    <row r="954" spans="2:35" ht="12.75" x14ac:dyDescent="0.2">
      <c r="B954" s="77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I954" s="79"/>
    </row>
    <row r="955" spans="2:35" ht="12.75" x14ac:dyDescent="0.2">
      <c r="B955" s="77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I955" s="79"/>
    </row>
    <row r="956" spans="2:35" ht="12.75" x14ac:dyDescent="0.2">
      <c r="B956" s="77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I956" s="79"/>
    </row>
    <row r="957" spans="2:35" ht="12.75" x14ac:dyDescent="0.2">
      <c r="B957" s="77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I957" s="79"/>
    </row>
    <row r="958" spans="2:35" ht="12.75" x14ac:dyDescent="0.2">
      <c r="B958" s="77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I958" s="79"/>
    </row>
    <row r="959" spans="2:35" ht="12.75" x14ac:dyDescent="0.2">
      <c r="B959" s="77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I959" s="79"/>
    </row>
    <row r="960" spans="2:35" ht="12.75" x14ac:dyDescent="0.2">
      <c r="B960" s="77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I960" s="79"/>
    </row>
    <row r="961" spans="2:35" ht="12.75" x14ac:dyDescent="0.2">
      <c r="B961" s="77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I961" s="79"/>
    </row>
    <row r="962" spans="2:35" ht="12.75" x14ac:dyDescent="0.2">
      <c r="B962" s="77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I962" s="79"/>
    </row>
    <row r="963" spans="2:35" ht="12.75" x14ac:dyDescent="0.2">
      <c r="B963" s="77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I963" s="79"/>
    </row>
    <row r="964" spans="2:35" ht="12.75" x14ac:dyDescent="0.2">
      <c r="B964" s="77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I964" s="79"/>
    </row>
    <row r="965" spans="2:35" ht="12.75" x14ac:dyDescent="0.2">
      <c r="B965" s="77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I965" s="79"/>
    </row>
    <row r="966" spans="2:35" ht="12.75" x14ac:dyDescent="0.2">
      <c r="B966" s="77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I966" s="79"/>
    </row>
    <row r="967" spans="2:35" ht="12.75" x14ac:dyDescent="0.2">
      <c r="B967" s="77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I967" s="79"/>
    </row>
    <row r="968" spans="2:35" ht="12.75" x14ac:dyDescent="0.2">
      <c r="B968" s="77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I968" s="79"/>
    </row>
    <row r="969" spans="2:35" ht="12.75" x14ac:dyDescent="0.2">
      <c r="B969" s="77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I969" s="79"/>
    </row>
    <row r="970" spans="2:35" ht="12.75" x14ac:dyDescent="0.2">
      <c r="B970" s="77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I970" s="79"/>
    </row>
    <row r="971" spans="2:35" ht="12.75" x14ac:dyDescent="0.2">
      <c r="B971" s="77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I971" s="79"/>
    </row>
    <row r="972" spans="2:35" ht="12.75" x14ac:dyDescent="0.2">
      <c r="B972" s="77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I972" s="79"/>
    </row>
    <row r="973" spans="2:35" ht="12.75" x14ac:dyDescent="0.2">
      <c r="B973" s="77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I973" s="79"/>
    </row>
    <row r="974" spans="2:35" ht="12.75" x14ac:dyDescent="0.2">
      <c r="B974" s="77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I974" s="79"/>
    </row>
    <row r="975" spans="2:35" ht="12.75" x14ac:dyDescent="0.2">
      <c r="B975" s="77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I975" s="79"/>
    </row>
    <row r="976" spans="2:35" ht="12.75" x14ac:dyDescent="0.2">
      <c r="B976" s="77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I976" s="79"/>
    </row>
    <row r="977" spans="2:35" ht="12.75" x14ac:dyDescent="0.2">
      <c r="B977" s="77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I977" s="79"/>
    </row>
    <row r="978" spans="2:35" ht="12.75" x14ac:dyDescent="0.2">
      <c r="B978" s="77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I978" s="79"/>
    </row>
    <row r="979" spans="2:35" ht="12.75" x14ac:dyDescent="0.2">
      <c r="B979" s="77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I979" s="79"/>
    </row>
    <row r="980" spans="2:35" ht="12.75" x14ac:dyDescent="0.2">
      <c r="B980" s="77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I980" s="79"/>
    </row>
    <row r="981" spans="2:35" ht="12.75" x14ac:dyDescent="0.2">
      <c r="B981" s="77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I981" s="79"/>
    </row>
    <row r="982" spans="2:35" ht="12.75" x14ac:dyDescent="0.2">
      <c r="B982" s="77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I982" s="79"/>
    </row>
    <row r="983" spans="2:35" ht="12.75" x14ac:dyDescent="0.2">
      <c r="B983" s="77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I983" s="79"/>
    </row>
    <row r="984" spans="2:35" ht="12.75" x14ac:dyDescent="0.2">
      <c r="B984" s="77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I984" s="79"/>
    </row>
    <row r="985" spans="2:35" ht="12.75" x14ac:dyDescent="0.2">
      <c r="B985" s="77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I985" s="79"/>
    </row>
    <row r="986" spans="2:35" ht="12.75" x14ac:dyDescent="0.2">
      <c r="B986" s="77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I986" s="79"/>
    </row>
    <row r="987" spans="2:35" ht="12.75" x14ac:dyDescent="0.2">
      <c r="B987" s="77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I987" s="79"/>
    </row>
    <row r="988" spans="2:35" ht="12.75" x14ac:dyDescent="0.2">
      <c r="B988" s="77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I988" s="79"/>
    </row>
    <row r="989" spans="2:35" ht="12.75" x14ac:dyDescent="0.2">
      <c r="B989" s="77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I989" s="79"/>
    </row>
    <row r="990" spans="2:35" ht="12.75" x14ac:dyDescent="0.2">
      <c r="B990" s="77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I990" s="79"/>
    </row>
    <row r="991" spans="2:35" ht="12.75" x14ac:dyDescent="0.2">
      <c r="B991" s="77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I991" s="79"/>
    </row>
    <row r="992" spans="2:35" ht="12.75" x14ac:dyDescent="0.2">
      <c r="B992" s="77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I992" s="79"/>
    </row>
    <row r="993" spans="2:35" ht="12.75" x14ac:dyDescent="0.2">
      <c r="B993" s="77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I993" s="79"/>
    </row>
    <row r="994" spans="2:35" ht="12.75" x14ac:dyDescent="0.2">
      <c r="B994" s="77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I994" s="79"/>
    </row>
    <row r="995" spans="2:35" ht="12.75" x14ac:dyDescent="0.2">
      <c r="B995" s="77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I995" s="79"/>
    </row>
    <row r="996" spans="2:35" ht="12.75" x14ac:dyDescent="0.2">
      <c r="B996" s="77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I996" s="79"/>
    </row>
    <row r="997" spans="2:35" ht="12.75" x14ac:dyDescent="0.2">
      <c r="B997" s="77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I997" s="79"/>
    </row>
    <row r="998" spans="2:35" ht="12.75" x14ac:dyDescent="0.2">
      <c r="B998" s="77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I998" s="79"/>
    </row>
    <row r="999" spans="2:35" ht="12.75" x14ac:dyDescent="0.2">
      <c r="B999" s="77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I999" s="79"/>
    </row>
    <row r="1000" spans="2:35" ht="12.75" x14ac:dyDescent="0.2">
      <c r="B1000" s="77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I1000" s="79"/>
    </row>
    <row r="1001" spans="2:35" ht="12.75" x14ac:dyDescent="0.2">
      <c r="B1001" s="77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I1001" s="79"/>
    </row>
    <row r="1002" spans="2:35" ht="12.75" x14ac:dyDescent="0.2">
      <c r="B1002" s="77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I1002" s="79"/>
    </row>
    <row r="1003" spans="2:35" ht="12.75" x14ac:dyDescent="0.2">
      <c r="B1003" s="77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I1003" s="79"/>
    </row>
    <row r="1004" spans="2:35" ht="12.75" x14ac:dyDescent="0.2">
      <c r="B1004" s="77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I1004" s="79"/>
    </row>
    <row r="1005" spans="2:35" ht="12.75" x14ac:dyDescent="0.2">
      <c r="B1005" s="77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I1005" s="79"/>
    </row>
    <row r="1006" spans="2:35" ht="12.75" x14ac:dyDescent="0.2">
      <c r="B1006" s="77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I1006" s="79"/>
    </row>
    <row r="1007" spans="2:35" ht="12.75" x14ac:dyDescent="0.2">
      <c r="B1007" s="77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I1007" s="79"/>
    </row>
    <row r="1008" spans="2:35" ht="12.75" x14ac:dyDescent="0.2">
      <c r="B1008" s="77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I1008" s="79"/>
    </row>
    <row r="1009" spans="2:35" ht="12.75" x14ac:dyDescent="0.2">
      <c r="B1009" s="77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I1009" s="79"/>
    </row>
    <row r="1010" spans="2:35" ht="12.75" x14ac:dyDescent="0.2">
      <c r="B1010" s="77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I1010" s="79"/>
    </row>
    <row r="1011" spans="2:35" ht="12.75" x14ac:dyDescent="0.2">
      <c r="B1011" s="77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I1011" s="79"/>
    </row>
    <row r="1012" spans="2:35" ht="12.75" x14ac:dyDescent="0.2">
      <c r="B1012" s="77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I1012" s="79"/>
    </row>
    <row r="1013" spans="2:35" ht="12.75" x14ac:dyDescent="0.2">
      <c r="B1013" s="77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I1013" s="79"/>
    </row>
    <row r="1014" spans="2:35" ht="12.75" x14ac:dyDescent="0.2">
      <c r="B1014" s="77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I1014" s="79"/>
    </row>
    <row r="1015" spans="2:35" ht="12.75" x14ac:dyDescent="0.2">
      <c r="B1015" s="77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I1015" s="79"/>
    </row>
  </sheetData>
  <sheetProtection algorithmName="SHA-512" hashValue="qevUrz6hLO4uh9nl6EwW9chla8ZNhkW/4SjkHA6wtAnil9j446zRgQ1kAj3biT5xyjCHeVYr2ZRKZjVjK+HWXg==" saltValue="+8TAtZCfO5to9D8Z7jQheQ==" spinCount="100000" sheet="1" selectLockedCells="1"/>
  <mergeCells count="58">
    <mergeCell ref="A65:J65"/>
    <mergeCell ref="A63:J63"/>
    <mergeCell ref="A62:J62"/>
    <mergeCell ref="N64:AI65"/>
    <mergeCell ref="N63:AI63"/>
    <mergeCell ref="N62:W62"/>
    <mergeCell ref="C68:AG68"/>
    <mergeCell ref="A52:AH52"/>
    <mergeCell ref="A54:B54"/>
    <mergeCell ref="S58:AF59"/>
    <mergeCell ref="AG58:AI59"/>
    <mergeCell ref="S60:AF60"/>
    <mergeCell ref="AG60:AI60"/>
    <mergeCell ref="A58:G59"/>
    <mergeCell ref="A60:G60"/>
    <mergeCell ref="H60:L60"/>
    <mergeCell ref="H58:L59"/>
    <mergeCell ref="A56:L56"/>
    <mergeCell ref="S56:AI56"/>
    <mergeCell ref="A57:L57"/>
    <mergeCell ref="S57:AI57"/>
    <mergeCell ref="A64:J64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A2:AJ2"/>
    <mergeCell ref="A4:AJ4"/>
    <mergeCell ref="C6:E6"/>
    <mergeCell ref="F6:O6"/>
    <mergeCell ref="P6:T6"/>
    <mergeCell ref="U6:AA6"/>
    <mergeCell ref="AB6:AD6"/>
    <mergeCell ref="AE6:AI6"/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count="4">
    <dataValidation type="decimal" allowBlank="1" showInputMessage="1" showErrorMessage="1" promptTitle="Insert numerical value only." prompt="Insert number value. Round value to the nearest quarter._x000a__x000a_1, 1.25, 1.5, 1.75..." sqref="C34:AD44 AE11:AG20 C10:AD20 AF10:AG10 AF34:AG44 AF22:AG32 C22:AD32 AF53:AG53 AE23:AE32 AE35:AE44 C53:AD53" xr:uid="{00000000-0002-0000-0D00-000000000000}">
      <formula1>0</formula1>
      <formula2>100</formula2>
    </dataValidation>
    <dataValidation type="whole" operator="equal" allowBlank="1" showInputMessage="1" showErrorMessage="1" sqref="AG8:AI8" xr:uid="{00000000-0002-0000-0D00-000001000000}">
      <formula1>100</formula1>
    </dataValidation>
    <dataValidation type="list" allowBlank="1" showInputMessage="1" showErrorMessage="1" sqref="B46:B51 B10:B20" xr:uid="{00000000-0002-0000-0D00-000002000000}">
      <formula1>$A$76:$A$94</formula1>
    </dataValidation>
    <dataValidation type="list" allowBlank="1" showInputMessage="1" showErrorMessage="1" sqref="B34:B44 B22:B32" xr:uid="{00000000-0002-0000-0D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AJ1015"/>
  <sheetViews>
    <sheetView view="pageBreakPreview" zoomScaleNormal="100" zoomScaleSheetLayoutView="100" workbookViewId="0">
      <selection activeCell="AD40" sqref="AD40"/>
    </sheetView>
  </sheetViews>
  <sheetFormatPr defaultColWidth="14.28515625" defaultRowHeight="15.75" customHeight="1" x14ac:dyDescent="0.2"/>
  <cols>
    <col min="1" max="1" width="15" style="76" customWidth="1"/>
    <col min="2" max="2" width="32.28515625" style="76" customWidth="1"/>
    <col min="3" max="33" width="5.7109375" style="76" customWidth="1"/>
    <col min="34" max="34" width="10.7109375" style="76" customWidth="1"/>
    <col min="35" max="35" width="12.7109375" style="76" customWidth="1"/>
    <col min="36" max="36" width="8" style="76" customWidth="1"/>
    <col min="37" max="16384" width="14.28515625" style="76"/>
  </cols>
  <sheetData>
    <row r="1" spans="1:36" ht="6.75" customHeight="1" x14ac:dyDescent="0.3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5"/>
    </row>
    <row r="2" spans="1:36" ht="23.25" x14ac:dyDescent="0.35">
      <c r="A2" s="247" t="s">
        <v>13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</row>
    <row r="3" spans="1:36" ht="4.5" customHeight="1" x14ac:dyDescent="0.2"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I3" s="79"/>
    </row>
    <row r="4" spans="1:36" ht="18" x14ac:dyDescent="0.25">
      <c r="A4" s="248" t="s">
        <v>55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</row>
    <row r="5" spans="1:36" ht="18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1"/>
    </row>
    <row r="6" spans="1:36" ht="12.75" x14ac:dyDescent="0.2">
      <c r="A6" s="82" t="s">
        <v>0</v>
      </c>
      <c r="B6" s="72" t="str">
        <f>'Auto-Fill Personal Data'!B1</f>
        <v>Insert Name from Auto-Fill Tab</v>
      </c>
      <c r="C6" s="224" t="s">
        <v>6</v>
      </c>
      <c r="D6" s="225"/>
      <c r="E6" s="226"/>
      <c r="F6" s="212" t="str">
        <f>'Auto-Fill Personal Data'!B3</f>
        <v>Insert Position from Auto-Fill Tab</v>
      </c>
      <c r="G6" s="213"/>
      <c r="H6" s="213"/>
      <c r="I6" s="213"/>
      <c r="J6" s="213"/>
      <c r="K6" s="213"/>
      <c r="L6" s="213"/>
      <c r="M6" s="213"/>
      <c r="N6" s="213"/>
      <c r="O6" s="214"/>
      <c r="P6" s="224" t="s">
        <v>1</v>
      </c>
      <c r="Q6" s="225"/>
      <c r="R6" s="225"/>
      <c r="S6" s="225"/>
      <c r="T6" s="226"/>
      <c r="U6" s="215" t="str">
        <f>'Auto-Fill Personal Data'!B5:B5</f>
        <v>Insert School Site or Department from Auto-Fill Tab</v>
      </c>
      <c r="V6" s="216"/>
      <c r="W6" s="216"/>
      <c r="X6" s="216"/>
      <c r="Y6" s="216"/>
      <c r="Z6" s="216"/>
      <c r="AA6" s="217"/>
      <c r="AB6" s="230" t="s">
        <v>2</v>
      </c>
      <c r="AC6" s="231"/>
      <c r="AD6" s="232"/>
      <c r="AE6" s="218">
        <v>45444</v>
      </c>
      <c r="AF6" s="219"/>
      <c r="AG6" s="219"/>
      <c r="AH6" s="219"/>
      <c r="AI6" s="220"/>
    </row>
    <row r="7" spans="1:36" ht="7.5" customHeight="1" x14ac:dyDescent="0.2">
      <c r="B7" s="77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I7" s="79"/>
    </row>
    <row r="8" spans="1:36" s="84" customFormat="1" ht="28.9" customHeight="1" x14ac:dyDescent="0.3">
      <c r="A8" s="83" t="s">
        <v>19</v>
      </c>
      <c r="B8" s="40" t="str">
        <f>'Auto-Fill Personal Data'!B7</f>
        <v>Insert Full Employee ID Number  from Auto-Fill Tab</v>
      </c>
      <c r="C8" s="230" t="s">
        <v>45</v>
      </c>
      <c r="D8" s="242"/>
      <c r="E8" s="243"/>
      <c r="F8" s="182">
        <f>'Auto-Fill Personal Data'!B11</f>
        <v>0</v>
      </c>
      <c r="G8" s="183"/>
      <c r="H8" s="183"/>
      <c r="I8" s="183"/>
      <c r="J8" s="184"/>
      <c r="K8" s="230" t="s">
        <v>46</v>
      </c>
      <c r="L8" s="231"/>
      <c r="M8" s="232"/>
      <c r="N8" s="187">
        <f>'Auto-Fill Personal Data'!B15</f>
        <v>0</v>
      </c>
      <c r="O8" s="188"/>
      <c r="P8" s="188"/>
      <c r="Q8" s="188"/>
      <c r="R8" s="188"/>
      <c r="S8" s="258" t="s">
        <v>47</v>
      </c>
      <c r="T8" s="259"/>
      <c r="U8" s="260"/>
      <c r="V8" s="192">
        <f>'Auto-Fill Personal Data'!B19</f>
        <v>0</v>
      </c>
      <c r="W8" s="193"/>
      <c r="X8" s="193"/>
      <c r="Y8" s="193"/>
      <c r="Z8" s="193"/>
      <c r="AA8" s="194"/>
      <c r="AB8" s="252" t="s">
        <v>73</v>
      </c>
      <c r="AC8" s="253"/>
      <c r="AD8" s="253"/>
      <c r="AE8" s="253"/>
      <c r="AF8" s="254"/>
      <c r="AG8" s="255">
        <f>SUM(F8+N8+V8)</f>
        <v>0</v>
      </c>
      <c r="AH8" s="256"/>
      <c r="AI8" s="257"/>
      <c r="AJ8" s="249" t="s">
        <v>44</v>
      </c>
    </row>
    <row r="9" spans="1:36" ht="12.75" x14ac:dyDescent="0.2">
      <c r="A9" s="85" t="s">
        <v>49</v>
      </c>
      <c r="B9" s="86" t="s">
        <v>3</v>
      </c>
      <c r="C9" s="87">
        <v>1</v>
      </c>
      <c r="D9" s="87">
        <v>2</v>
      </c>
      <c r="E9" s="87">
        <v>3</v>
      </c>
      <c r="F9" s="87">
        <v>4</v>
      </c>
      <c r="G9" s="87">
        <v>5</v>
      </c>
      <c r="H9" s="87">
        <v>6</v>
      </c>
      <c r="I9" s="87">
        <v>7</v>
      </c>
      <c r="J9" s="87">
        <v>8</v>
      </c>
      <c r="K9" s="87">
        <v>9</v>
      </c>
      <c r="L9" s="87">
        <v>10</v>
      </c>
      <c r="M9" s="87">
        <v>11</v>
      </c>
      <c r="N9" s="87">
        <v>12</v>
      </c>
      <c r="O9" s="87">
        <v>13</v>
      </c>
      <c r="P9" s="87">
        <v>14</v>
      </c>
      <c r="Q9" s="87">
        <v>15</v>
      </c>
      <c r="R9" s="87">
        <v>16</v>
      </c>
      <c r="S9" s="88">
        <v>17</v>
      </c>
      <c r="T9" s="88">
        <v>18</v>
      </c>
      <c r="U9" s="88">
        <v>19</v>
      </c>
      <c r="V9" s="88">
        <v>20</v>
      </c>
      <c r="W9" s="88">
        <v>21</v>
      </c>
      <c r="X9" s="88">
        <v>22</v>
      </c>
      <c r="Y9" s="88">
        <v>23</v>
      </c>
      <c r="Z9" s="88">
        <v>24</v>
      </c>
      <c r="AA9" s="88">
        <v>25</v>
      </c>
      <c r="AB9" s="88">
        <v>26</v>
      </c>
      <c r="AC9" s="88">
        <v>27</v>
      </c>
      <c r="AD9" s="88">
        <v>28</v>
      </c>
      <c r="AE9" s="88">
        <v>29</v>
      </c>
      <c r="AF9" s="88">
        <v>30</v>
      </c>
      <c r="AG9" s="88">
        <v>31</v>
      </c>
      <c r="AH9" s="89" t="s">
        <v>4</v>
      </c>
      <c r="AI9" s="89" t="s">
        <v>5</v>
      </c>
      <c r="AJ9" s="250"/>
    </row>
    <row r="10" spans="1:36" ht="12.75" x14ac:dyDescent="0.2">
      <c r="A10" s="303" t="str">
        <f>'Auto-Fill Personal Data'!B9</f>
        <v>Insert Federal Funding Source Provided from Memo from Auto-Fill Tab</v>
      </c>
      <c r="B10" s="73" t="s">
        <v>34</v>
      </c>
      <c r="C10" s="56"/>
      <c r="D10" s="56"/>
      <c r="E10" s="120"/>
      <c r="F10" s="120"/>
      <c r="G10" s="54"/>
      <c r="H10" s="54"/>
      <c r="I10" s="54"/>
      <c r="J10" s="56"/>
      <c r="K10" s="56"/>
      <c r="L10" s="120"/>
      <c r="M10" s="120"/>
      <c r="N10" s="54"/>
      <c r="O10" s="54"/>
      <c r="P10" s="54"/>
      <c r="Q10" s="56"/>
      <c r="R10" s="56"/>
      <c r="S10" s="120"/>
      <c r="T10" s="120"/>
      <c r="U10" s="54"/>
      <c r="V10" s="54"/>
      <c r="W10" s="54"/>
      <c r="X10" s="56"/>
      <c r="Y10" s="56"/>
      <c r="Z10" s="120"/>
      <c r="AA10" s="120"/>
      <c r="AB10" s="54"/>
      <c r="AC10" s="54"/>
      <c r="AD10" s="54"/>
      <c r="AE10" s="56"/>
      <c r="AF10" s="56"/>
      <c r="AG10" s="56"/>
      <c r="AH10" s="233">
        <f>SUM(C10:AG20)</f>
        <v>0</v>
      </c>
      <c r="AI10" s="236" t="e">
        <f>AH10/AH54</f>
        <v>#DIV/0!</v>
      </c>
      <c r="AJ10" s="261" t="e">
        <f>IF((AI10*100)&gt;(F8), (AI10*100)-(F8), "")</f>
        <v>#DIV/0!</v>
      </c>
    </row>
    <row r="11" spans="1:36" ht="12.75" x14ac:dyDescent="0.2">
      <c r="A11" s="304"/>
      <c r="B11" s="73" t="s">
        <v>35</v>
      </c>
      <c r="C11" s="56"/>
      <c r="D11" s="56"/>
      <c r="E11" s="120"/>
      <c r="F11" s="120"/>
      <c r="G11" s="54"/>
      <c r="H11" s="54"/>
      <c r="I11" s="54"/>
      <c r="J11" s="56"/>
      <c r="K11" s="56"/>
      <c r="L11" s="120"/>
      <c r="M11" s="120"/>
      <c r="N11" s="54"/>
      <c r="O11" s="54"/>
      <c r="P11" s="54"/>
      <c r="Q11" s="56"/>
      <c r="R11" s="56"/>
      <c r="S11" s="120"/>
      <c r="T11" s="120"/>
      <c r="U11" s="54"/>
      <c r="V11" s="54"/>
      <c r="W11" s="54"/>
      <c r="X11" s="56"/>
      <c r="Y11" s="56"/>
      <c r="Z11" s="120"/>
      <c r="AA11" s="120"/>
      <c r="AB11" s="54"/>
      <c r="AC11" s="54"/>
      <c r="AD11" s="54"/>
      <c r="AE11" s="56"/>
      <c r="AF11" s="56"/>
      <c r="AG11" s="56"/>
      <c r="AH11" s="234"/>
      <c r="AI11" s="237"/>
      <c r="AJ11" s="261"/>
    </row>
    <row r="12" spans="1:36" ht="12.75" x14ac:dyDescent="0.2">
      <c r="A12" s="304"/>
      <c r="B12" s="73" t="s">
        <v>36</v>
      </c>
      <c r="C12" s="56"/>
      <c r="D12" s="56"/>
      <c r="E12" s="120"/>
      <c r="F12" s="120"/>
      <c r="G12" s="54"/>
      <c r="H12" s="54"/>
      <c r="I12" s="54"/>
      <c r="J12" s="56"/>
      <c r="K12" s="56"/>
      <c r="L12" s="120"/>
      <c r="M12" s="120"/>
      <c r="N12" s="54"/>
      <c r="O12" s="54"/>
      <c r="P12" s="54"/>
      <c r="Q12" s="56"/>
      <c r="R12" s="56"/>
      <c r="S12" s="120"/>
      <c r="T12" s="120"/>
      <c r="U12" s="54"/>
      <c r="V12" s="54"/>
      <c r="W12" s="54"/>
      <c r="X12" s="56"/>
      <c r="Y12" s="56"/>
      <c r="Z12" s="120"/>
      <c r="AA12" s="120"/>
      <c r="AB12" s="54"/>
      <c r="AC12" s="54"/>
      <c r="AD12" s="54"/>
      <c r="AE12" s="56"/>
      <c r="AF12" s="56"/>
      <c r="AG12" s="56"/>
      <c r="AH12" s="234"/>
      <c r="AI12" s="237"/>
      <c r="AJ12" s="261"/>
    </row>
    <row r="13" spans="1:36" ht="12.75" x14ac:dyDescent="0.2">
      <c r="A13" s="304"/>
      <c r="B13" s="73" t="s">
        <v>37</v>
      </c>
      <c r="C13" s="56"/>
      <c r="D13" s="56"/>
      <c r="E13" s="120"/>
      <c r="F13" s="120"/>
      <c r="G13" s="54"/>
      <c r="H13" s="54"/>
      <c r="I13" s="54"/>
      <c r="J13" s="56"/>
      <c r="K13" s="56"/>
      <c r="L13" s="120"/>
      <c r="M13" s="120"/>
      <c r="N13" s="54"/>
      <c r="O13" s="54"/>
      <c r="P13" s="54"/>
      <c r="Q13" s="56"/>
      <c r="R13" s="56"/>
      <c r="S13" s="120"/>
      <c r="T13" s="120"/>
      <c r="U13" s="54"/>
      <c r="V13" s="54"/>
      <c r="W13" s="54"/>
      <c r="X13" s="56"/>
      <c r="Y13" s="56"/>
      <c r="Z13" s="120"/>
      <c r="AA13" s="120"/>
      <c r="AB13" s="54"/>
      <c r="AC13" s="54"/>
      <c r="AD13" s="54"/>
      <c r="AE13" s="56"/>
      <c r="AF13" s="56"/>
      <c r="AG13" s="56"/>
      <c r="AH13" s="234"/>
      <c r="AI13" s="237"/>
      <c r="AJ13" s="261"/>
    </row>
    <row r="14" spans="1:36" ht="12.75" x14ac:dyDescent="0.2">
      <c r="A14" s="304"/>
      <c r="B14" s="73" t="s">
        <v>38</v>
      </c>
      <c r="C14" s="56"/>
      <c r="D14" s="56"/>
      <c r="E14" s="120"/>
      <c r="F14" s="120"/>
      <c r="G14" s="54"/>
      <c r="H14" s="54"/>
      <c r="I14" s="54"/>
      <c r="J14" s="56"/>
      <c r="K14" s="56"/>
      <c r="L14" s="120"/>
      <c r="M14" s="120"/>
      <c r="N14" s="54"/>
      <c r="O14" s="54"/>
      <c r="P14" s="54"/>
      <c r="Q14" s="56"/>
      <c r="R14" s="56"/>
      <c r="S14" s="120"/>
      <c r="T14" s="120"/>
      <c r="U14" s="54"/>
      <c r="V14" s="54"/>
      <c r="W14" s="54"/>
      <c r="X14" s="56"/>
      <c r="Y14" s="56"/>
      <c r="Z14" s="120"/>
      <c r="AA14" s="120"/>
      <c r="AB14" s="54"/>
      <c r="AC14" s="54"/>
      <c r="AD14" s="54"/>
      <c r="AE14" s="56"/>
      <c r="AF14" s="56"/>
      <c r="AG14" s="56"/>
      <c r="AH14" s="234"/>
      <c r="AI14" s="237"/>
      <c r="AJ14" s="261"/>
    </row>
    <row r="15" spans="1:36" ht="12.75" x14ac:dyDescent="0.2">
      <c r="A15" s="304"/>
      <c r="B15" s="73" t="s">
        <v>39</v>
      </c>
      <c r="C15" s="56"/>
      <c r="D15" s="56"/>
      <c r="E15" s="120"/>
      <c r="F15" s="120"/>
      <c r="G15" s="54"/>
      <c r="H15" s="54"/>
      <c r="I15" s="54"/>
      <c r="J15" s="56"/>
      <c r="K15" s="56"/>
      <c r="L15" s="120"/>
      <c r="M15" s="120"/>
      <c r="N15" s="54"/>
      <c r="O15" s="54"/>
      <c r="P15" s="54"/>
      <c r="Q15" s="56"/>
      <c r="R15" s="56"/>
      <c r="S15" s="120"/>
      <c r="T15" s="120"/>
      <c r="U15" s="54"/>
      <c r="V15" s="54"/>
      <c r="W15" s="54"/>
      <c r="X15" s="56"/>
      <c r="Y15" s="56"/>
      <c r="Z15" s="120"/>
      <c r="AA15" s="120"/>
      <c r="AB15" s="54"/>
      <c r="AC15" s="54"/>
      <c r="AD15" s="54"/>
      <c r="AE15" s="56"/>
      <c r="AF15" s="56"/>
      <c r="AG15" s="56"/>
      <c r="AH15" s="234"/>
      <c r="AI15" s="237"/>
      <c r="AJ15" s="261"/>
    </row>
    <row r="16" spans="1:36" ht="22.5" x14ac:dyDescent="0.2">
      <c r="A16" s="304"/>
      <c r="B16" s="73" t="s">
        <v>40</v>
      </c>
      <c r="C16" s="56"/>
      <c r="D16" s="56"/>
      <c r="E16" s="120"/>
      <c r="F16" s="120"/>
      <c r="G16" s="54"/>
      <c r="H16" s="54"/>
      <c r="I16" s="54"/>
      <c r="J16" s="56"/>
      <c r="K16" s="56"/>
      <c r="L16" s="120"/>
      <c r="M16" s="120"/>
      <c r="N16" s="54"/>
      <c r="O16" s="54"/>
      <c r="P16" s="54"/>
      <c r="Q16" s="56"/>
      <c r="R16" s="56"/>
      <c r="S16" s="120"/>
      <c r="T16" s="120"/>
      <c r="U16" s="54"/>
      <c r="V16" s="54"/>
      <c r="W16" s="54"/>
      <c r="X16" s="56"/>
      <c r="Y16" s="56"/>
      <c r="Z16" s="120"/>
      <c r="AA16" s="120"/>
      <c r="AB16" s="54"/>
      <c r="AC16" s="54"/>
      <c r="AD16" s="54"/>
      <c r="AE16" s="56"/>
      <c r="AF16" s="56"/>
      <c r="AG16" s="56"/>
      <c r="AH16" s="234"/>
      <c r="AI16" s="237"/>
      <c r="AJ16" s="261"/>
    </row>
    <row r="17" spans="1:36" ht="12.75" x14ac:dyDescent="0.2">
      <c r="A17" s="304"/>
      <c r="B17" s="73" t="s">
        <v>41</v>
      </c>
      <c r="C17" s="56"/>
      <c r="D17" s="56"/>
      <c r="E17" s="120"/>
      <c r="F17" s="120"/>
      <c r="G17" s="54"/>
      <c r="H17" s="54"/>
      <c r="I17" s="54"/>
      <c r="J17" s="56"/>
      <c r="K17" s="56"/>
      <c r="L17" s="120"/>
      <c r="M17" s="120"/>
      <c r="N17" s="54"/>
      <c r="O17" s="54"/>
      <c r="P17" s="54"/>
      <c r="Q17" s="56"/>
      <c r="R17" s="56"/>
      <c r="S17" s="120"/>
      <c r="T17" s="120"/>
      <c r="U17" s="54"/>
      <c r="V17" s="54"/>
      <c r="W17" s="54"/>
      <c r="X17" s="56"/>
      <c r="Y17" s="56"/>
      <c r="Z17" s="120"/>
      <c r="AA17" s="120"/>
      <c r="AB17" s="54"/>
      <c r="AC17" s="54"/>
      <c r="AD17" s="54"/>
      <c r="AE17" s="56"/>
      <c r="AF17" s="56"/>
      <c r="AG17" s="56"/>
      <c r="AH17" s="234"/>
      <c r="AI17" s="237"/>
      <c r="AJ17" s="261"/>
    </row>
    <row r="18" spans="1:36" ht="22.5" x14ac:dyDescent="0.2">
      <c r="A18" s="304"/>
      <c r="B18" s="73" t="s">
        <v>42</v>
      </c>
      <c r="C18" s="56"/>
      <c r="D18" s="56"/>
      <c r="E18" s="120"/>
      <c r="F18" s="120"/>
      <c r="G18" s="54"/>
      <c r="H18" s="54"/>
      <c r="I18" s="54"/>
      <c r="J18" s="56"/>
      <c r="K18" s="56"/>
      <c r="L18" s="120"/>
      <c r="M18" s="120"/>
      <c r="N18" s="54"/>
      <c r="O18" s="54"/>
      <c r="P18" s="54"/>
      <c r="Q18" s="56"/>
      <c r="R18" s="56"/>
      <c r="S18" s="120"/>
      <c r="T18" s="120"/>
      <c r="U18" s="54"/>
      <c r="V18" s="54"/>
      <c r="W18" s="54"/>
      <c r="X18" s="56"/>
      <c r="Y18" s="56"/>
      <c r="Z18" s="120"/>
      <c r="AA18" s="120"/>
      <c r="AB18" s="54"/>
      <c r="AC18" s="54"/>
      <c r="AD18" s="54"/>
      <c r="AE18" s="56"/>
      <c r="AF18" s="56"/>
      <c r="AG18" s="56"/>
      <c r="AH18" s="234"/>
      <c r="AI18" s="237"/>
      <c r="AJ18" s="261"/>
    </row>
    <row r="19" spans="1:36" ht="22.5" x14ac:dyDescent="0.2">
      <c r="A19" s="304"/>
      <c r="B19" s="73" t="s">
        <v>43</v>
      </c>
      <c r="C19" s="56"/>
      <c r="D19" s="56"/>
      <c r="E19" s="120"/>
      <c r="F19" s="120"/>
      <c r="G19" s="54"/>
      <c r="H19" s="54"/>
      <c r="I19" s="54"/>
      <c r="J19" s="56"/>
      <c r="K19" s="56"/>
      <c r="L19" s="120"/>
      <c r="M19" s="120"/>
      <c r="N19" s="54"/>
      <c r="O19" s="54"/>
      <c r="P19" s="54"/>
      <c r="Q19" s="56"/>
      <c r="R19" s="56"/>
      <c r="S19" s="120"/>
      <c r="T19" s="120"/>
      <c r="U19" s="54"/>
      <c r="V19" s="54"/>
      <c r="W19" s="54"/>
      <c r="X19" s="56"/>
      <c r="Y19" s="56"/>
      <c r="Z19" s="120"/>
      <c r="AA19" s="120"/>
      <c r="AB19" s="54"/>
      <c r="AC19" s="54"/>
      <c r="AD19" s="54"/>
      <c r="AE19" s="56"/>
      <c r="AF19" s="56"/>
      <c r="AG19" s="56"/>
      <c r="AH19" s="234"/>
      <c r="AI19" s="237"/>
      <c r="AJ19" s="261"/>
    </row>
    <row r="20" spans="1:36" ht="12.75" x14ac:dyDescent="0.2">
      <c r="A20" s="305"/>
      <c r="B20" s="73"/>
      <c r="C20" s="56"/>
      <c r="D20" s="56"/>
      <c r="E20" s="120"/>
      <c r="F20" s="120"/>
      <c r="G20" s="54"/>
      <c r="H20" s="54"/>
      <c r="I20" s="54"/>
      <c r="J20" s="56"/>
      <c r="K20" s="56"/>
      <c r="L20" s="120"/>
      <c r="M20" s="120"/>
      <c r="N20" s="54"/>
      <c r="O20" s="54"/>
      <c r="P20" s="54"/>
      <c r="Q20" s="56"/>
      <c r="R20" s="56"/>
      <c r="S20" s="120"/>
      <c r="T20" s="120"/>
      <c r="U20" s="54"/>
      <c r="V20" s="54"/>
      <c r="W20" s="54"/>
      <c r="X20" s="56"/>
      <c r="Y20" s="56"/>
      <c r="Z20" s="120"/>
      <c r="AA20" s="120"/>
      <c r="AB20" s="54"/>
      <c r="AC20" s="54"/>
      <c r="AD20" s="54"/>
      <c r="AE20" s="56"/>
      <c r="AF20" s="56"/>
      <c r="AG20" s="56"/>
      <c r="AH20" s="235"/>
      <c r="AI20" s="238"/>
      <c r="AJ20" s="261"/>
    </row>
    <row r="21" spans="1:36" ht="5.25" customHeight="1" x14ac:dyDescent="0.2">
      <c r="A21" s="239"/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1"/>
      <c r="AI21" s="91"/>
      <c r="AJ21" s="92"/>
    </row>
    <row r="22" spans="1:36" ht="12.75" x14ac:dyDescent="0.2">
      <c r="A22" s="306" t="str">
        <f>'Auto-Fill Personal Data'!B13</f>
        <v>Insert Non- Federal Funding Source Provided from Memo from Auto-Fill Tab</v>
      </c>
      <c r="B22" s="73" t="s">
        <v>25</v>
      </c>
      <c r="C22" s="56"/>
      <c r="D22" s="56"/>
      <c r="E22" s="120"/>
      <c r="F22" s="120"/>
      <c r="G22" s="54"/>
      <c r="H22" s="54"/>
      <c r="I22" s="54"/>
      <c r="J22" s="56"/>
      <c r="K22" s="56"/>
      <c r="L22" s="120"/>
      <c r="M22" s="120"/>
      <c r="N22" s="54"/>
      <c r="O22" s="54"/>
      <c r="P22" s="54"/>
      <c r="Q22" s="56"/>
      <c r="R22" s="56"/>
      <c r="S22" s="120"/>
      <c r="T22" s="120"/>
      <c r="U22" s="54"/>
      <c r="V22" s="54"/>
      <c r="W22" s="54"/>
      <c r="X22" s="56"/>
      <c r="Y22" s="56"/>
      <c r="Z22" s="120"/>
      <c r="AA22" s="120"/>
      <c r="AB22" s="54"/>
      <c r="AC22" s="54"/>
      <c r="AD22" s="54"/>
      <c r="AE22" s="56"/>
      <c r="AF22" s="56"/>
      <c r="AG22" s="56"/>
      <c r="AH22" s="262">
        <f>SUM(C22:AG32)</f>
        <v>0</v>
      </c>
      <c r="AI22" s="236" t="e">
        <f>AH22/AH54</f>
        <v>#DIV/0!</v>
      </c>
      <c r="AJ22" s="251" t="e">
        <f>IF((AI22*100)&gt;(N8), (AI22*100)-(N8), "")</f>
        <v>#DIV/0!</v>
      </c>
    </row>
    <row r="23" spans="1:36" ht="12.75" x14ac:dyDescent="0.2">
      <c r="A23" s="307"/>
      <c r="B23" s="73" t="s">
        <v>26</v>
      </c>
      <c r="C23" s="56"/>
      <c r="D23" s="56"/>
      <c r="E23" s="120"/>
      <c r="F23" s="120"/>
      <c r="G23" s="54"/>
      <c r="H23" s="54"/>
      <c r="I23" s="54"/>
      <c r="J23" s="56"/>
      <c r="K23" s="56"/>
      <c r="L23" s="120"/>
      <c r="M23" s="120"/>
      <c r="N23" s="54"/>
      <c r="O23" s="54"/>
      <c r="P23" s="54"/>
      <c r="Q23" s="56"/>
      <c r="R23" s="56"/>
      <c r="S23" s="120"/>
      <c r="T23" s="120"/>
      <c r="U23" s="54"/>
      <c r="V23" s="54"/>
      <c r="W23" s="54"/>
      <c r="X23" s="56"/>
      <c r="Y23" s="56"/>
      <c r="Z23" s="120"/>
      <c r="AA23" s="120"/>
      <c r="AB23" s="54"/>
      <c r="AC23" s="54"/>
      <c r="AD23" s="54"/>
      <c r="AE23" s="56"/>
      <c r="AF23" s="56"/>
      <c r="AG23" s="56"/>
      <c r="AH23" s="234"/>
      <c r="AI23" s="237"/>
      <c r="AJ23" s="251"/>
    </row>
    <row r="24" spans="1:36" ht="12.75" x14ac:dyDescent="0.2">
      <c r="A24" s="307"/>
      <c r="B24" s="73" t="s">
        <v>27</v>
      </c>
      <c r="C24" s="56"/>
      <c r="D24" s="56"/>
      <c r="E24" s="120"/>
      <c r="F24" s="120"/>
      <c r="G24" s="54"/>
      <c r="H24" s="54"/>
      <c r="I24" s="54"/>
      <c r="J24" s="56"/>
      <c r="K24" s="56"/>
      <c r="L24" s="120"/>
      <c r="M24" s="120"/>
      <c r="N24" s="54"/>
      <c r="O24" s="54"/>
      <c r="P24" s="54"/>
      <c r="Q24" s="56"/>
      <c r="R24" s="56"/>
      <c r="S24" s="120"/>
      <c r="T24" s="120"/>
      <c r="U24" s="54"/>
      <c r="V24" s="54"/>
      <c r="W24" s="54"/>
      <c r="X24" s="56"/>
      <c r="Y24" s="56"/>
      <c r="Z24" s="120"/>
      <c r="AA24" s="120"/>
      <c r="AB24" s="54"/>
      <c r="AC24" s="54"/>
      <c r="AD24" s="54"/>
      <c r="AE24" s="56"/>
      <c r="AF24" s="56"/>
      <c r="AG24" s="56"/>
      <c r="AH24" s="234"/>
      <c r="AI24" s="237"/>
      <c r="AJ24" s="251"/>
    </row>
    <row r="25" spans="1:36" ht="12.75" x14ac:dyDescent="0.2">
      <c r="A25" s="307"/>
      <c r="B25" s="73" t="s">
        <v>28</v>
      </c>
      <c r="C25" s="56"/>
      <c r="D25" s="56"/>
      <c r="E25" s="120"/>
      <c r="F25" s="120"/>
      <c r="G25" s="54"/>
      <c r="H25" s="54"/>
      <c r="I25" s="54"/>
      <c r="J25" s="56"/>
      <c r="K25" s="56"/>
      <c r="L25" s="120"/>
      <c r="M25" s="120"/>
      <c r="N25" s="54"/>
      <c r="O25" s="54"/>
      <c r="P25" s="54"/>
      <c r="Q25" s="56"/>
      <c r="R25" s="56"/>
      <c r="S25" s="120"/>
      <c r="T25" s="120"/>
      <c r="U25" s="54"/>
      <c r="V25" s="54"/>
      <c r="W25" s="54"/>
      <c r="X25" s="56"/>
      <c r="Y25" s="56"/>
      <c r="Z25" s="120"/>
      <c r="AA25" s="120"/>
      <c r="AB25" s="54"/>
      <c r="AC25" s="54"/>
      <c r="AD25" s="54"/>
      <c r="AE25" s="56"/>
      <c r="AF25" s="56"/>
      <c r="AG25" s="56"/>
      <c r="AH25" s="234"/>
      <c r="AI25" s="237"/>
      <c r="AJ25" s="251"/>
    </row>
    <row r="26" spans="1:36" ht="22.5" x14ac:dyDescent="0.2">
      <c r="A26" s="307"/>
      <c r="B26" s="73" t="s">
        <v>29</v>
      </c>
      <c r="C26" s="56"/>
      <c r="D26" s="56"/>
      <c r="E26" s="120"/>
      <c r="F26" s="120"/>
      <c r="G26" s="54"/>
      <c r="H26" s="54"/>
      <c r="I26" s="54"/>
      <c r="J26" s="56"/>
      <c r="K26" s="56"/>
      <c r="L26" s="120"/>
      <c r="M26" s="120"/>
      <c r="N26" s="54"/>
      <c r="O26" s="54"/>
      <c r="P26" s="54"/>
      <c r="Q26" s="56"/>
      <c r="R26" s="56"/>
      <c r="S26" s="120"/>
      <c r="T26" s="120"/>
      <c r="U26" s="54"/>
      <c r="V26" s="54"/>
      <c r="W26" s="54"/>
      <c r="X26" s="56"/>
      <c r="Y26" s="56"/>
      <c r="Z26" s="120"/>
      <c r="AA26" s="120"/>
      <c r="AB26" s="54"/>
      <c r="AC26" s="54"/>
      <c r="AD26" s="54"/>
      <c r="AE26" s="56"/>
      <c r="AF26" s="56"/>
      <c r="AG26" s="56"/>
      <c r="AH26" s="234"/>
      <c r="AI26" s="237"/>
      <c r="AJ26" s="251"/>
    </row>
    <row r="27" spans="1:36" ht="12.75" x14ac:dyDescent="0.2">
      <c r="A27" s="307"/>
      <c r="B27" s="73" t="s">
        <v>30</v>
      </c>
      <c r="C27" s="56"/>
      <c r="D27" s="56"/>
      <c r="E27" s="120"/>
      <c r="F27" s="120"/>
      <c r="G27" s="54"/>
      <c r="H27" s="54"/>
      <c r="I27" s="54"/>
      <c r="J27" s="56"/>
      <c r="K27" s="56"/>
      <c r="L27" s="120"/>
      <c r="M27" s="120"/>
      <c r="N27" s="54"/>
      <c r="O27" s="54"/>
      <c r="P27" s="54"/>
      <c r="Q27" s="56"/>
      <c r="R27" s="56"/>
      <c r="S27" s="120"/>
      <c r="T27" s="120"/>
      <c r="U27" s="54"/>
      <c r="V27" s="54"/>
      <c r="W27" s="54"/>
      <c r="X27" s="56"/>
      <c r="Y27" s="56"/>
      <c r="Z27" s="120"/>
      <c r="AA27" s="120"/>
      <c r="AB27" s="54"/>
      <c r="AC27" s="54"/>
      <c r="AD27" s="54"/>
      <c r="AE27" s="56"/>
      <c r="AF27" s="56"/>
      <c r="AG27" s="56"/>
      <c r="AH27" s="234"/>
      <c r="AI27" s="237"/>
      <c r="AJ27" s="251"/>
    </row>
    <row r="28" spans="1:36" ht="12.75" x14ac:dyDescent="0.2">
      <c r="A28" s="307"/>
      <c r="B28" s="73" t="s">
        <v>31</v>
      </c>
      <c r="C28" s="56"/>
      <c r="D28" s="56"/>
      <c r="E28" s="120"/>
      <c r="F28" s="120"/>
      <c r="G28" s="54"/>
      <c r="H28" s="54"/>
      <c r="I28" s="54"/>
      <c r="J28" s="56"/>
      <c r="K28" s="56"/>
      <c r="L28" s="120"/>
      <c r="M28" s="120"/>
      <c r="N28" s="54"/>
      <c r="O28" s="54"/>
      <c r="P28" s="54"/>
      <c r="Q28" s="56"/>
      <c r="R28" s="56"/>
      <c r="S28" s="120"/>
      <c r="T28" s="120"/>
      <c r="U28" s="54"/>
      <c r="V28" s="54"/>
      <c r="W28" s="54"/>
      <c r="X28" s="56"/>
      <c r="Y28" s="56"/>
      <c r="Z28" s="120"/>
      <c r="AA28" s="120"/>
      <c r="AB28" s="54"/>
      <c r="AC28" s="54"/>
      <c r="AD28" s="54"/>
      <c r="AE28" s="56"/>
      <c r="AF28" s="56"/>
      <c r="AG28" s="56"/>
      <c r="AH28" s="234"/>
      <c r="AI28" s="237"/>
      <c r="AJ28" s="251"/>
    </row>
    <row r="29" spans="1:36" ht="22.5" x14ac:dyDescent="0.2">
      <c r="A29" s="307"/>
      <c r="B29" s="73" t="s">
        <v>32</v>
      </c>
      <c r="C29" s="56"/>
      <c r="D29" s="56"/>
      <c r="E29" s="120"/>
      <c r="F29" s="120"/>
      <c r="G29" s="54"/>
      <c r="H29" s="54"/>
      <c r="I29" s="54"/>
      <c r="J29" s="56"/>
      <c r="K29" s="56"/>
      <c r="L29" s="120"/>
      <c r="M29" s="120"/>
      <c r="N29" s="54"/>
      <c r="O29" s="54"/>
      <c r="P29" s="54"/>
      <c r="Q29" s="56"/>
      <c r="R29" s="56"/>
      <c r="S29" s="120"/>
      <c r="T29" s="120"/>
      <c r="U29" s="54"/>
      <c r="V29" s="54"/>
      <c r="W29" s="54"/>
      <c r="X29" s="56"/>
      <c r="Y29" s="56"/>
      <c r="Z29" s="120"/>
      <c r="AA29" s="120"/>
      <c r="AB29" s="54"/>
      <c r="AC29" s="54"/>
      <c r="AD29" s="54"/>
      <c r="AE29" s="56"/>
      <c r="AF29" s="56"/>
      <c r="AG29" s="56"/>
      <c r="AH29" s="234"/>
      <c r="AI29" s="237"/>
      <c r="AJ29" s="251"/>
    </row>
    <row r="30" spans="1:36" ht="12.75" x14ac:dyDescent="0.2">
      <c r="A30" s="307"/>
      <c r="B30" s="73" t="s">
        <v>33</v>
      </c>
      <c r="C30" s="56"/>
      <c r="D30" s="56"/>
      <c r="E30" s="120"/>
      <c r="F30" s="120"/>
      <c r="G30" s="54"/>
      <c r="H30" s="54"/>
      <c r="I30" s="54"/>
      <c r="J30" s="56"/>
      <c r="K30" s="56"/>
      <c r="L30" s="120"/>
      <c r="M30" s="120"/>
      <c r="N30" s="54"/>
      <c r="O30" s="54"/>
      <c r="P30" s="54"/>
      <c r="Q30" s="56"/>
      <c r="R30" s="56"/>
      <c r="S30" s="120"/>
      <c r="T30" s="120"/>
      <c r="U30" s="54"/>
      <c r="V30" s="54"/>
      <c r="W30" s="54"/>
      <c r="X30" s="56"/>
      <c r="Y30" s="56"/>
      <c r="Z30" s="120"/>
      <c r="AA30" s="120"/>
      <c r="AB30" s="54"/>
      <c r="AC30" s="54"/>
      <c r="AD30" s="54"/>
      <c r="AE30" s="56"/>
      <c r="AF30" s="56"/>
      <c r="AG30" s="56"/>
      <c r="AH30" s="234"/>
      <c r="AI30" s="237"/>
      <c r="AJ30" s="251"/>
    </row>
    <row r="31" spans="1:36" ht="12.75" x14ac:dyDescent="0.2">
      <c r="A31" s="307"/>
      <c r="B31" s="73"/>
      <c r="C31" s="56"/>
      <c r="D31" s="56"/>
      <c r="E31" s="120"/>
      <c r="F31" s="120"/>
      <c r="G31" s="54"/>
      <c r="H31" s="54"/>
      <c r="I31" s="54"/>
      <c r="J31" s="56"/>
      <c r="K31" s="56"/>
      <c r="L31" s="120"/>
      <c r="M31" s="120"/>
      <c r="N31" s="54"/>
      <c r="O31" s="54"/>
      <c r="P31" s="54"/>
      <c r="Q31" s="56"/>
      <c r="R31" s="56"/>
      <c r="S31" s="120"/>
      <c r="T31" s="120"/>
      <c r="U31" s="54"/>
      <c r="V31" s="54"/>
      <c r="W31" s="54"/>
      <c r="X31" s="56"/>
      <c r="Y31" s="56"/>
      <c r="Z31" s="120"/>
      <c r="AA31" s="120"/>
      <c r="AB31" s="54"/>
      <c r="AC31" s="54"/>
      <c r="AD31" s="54"/>
      <c r="AE31" s="56"/>
      <c r="AF31" s="56"/>
      <c r="AG31" s="56"/>
      <c r="AH31" s="234"/>
      <c r="AI31" s="237"/>
      <c r="AJ31" s="251"/>
    </row>
    <row r="32" spans="1:36" ht="12.75" x14ac:dyDescent="0.2">
      <c r="A32" s="308"/>
      <c r="B32" s="73"/>
      <c r="C32" s="56"/>
      <c r="D32" s="56"/>
      <c r="E32" s="120"/>
      <c r="F32" s="120"/>
      <c r="G32" s="54"/>
      <c r="H32" s="54"/>
      <c r="I32" s="54"/>
      <c r="J32" s="56"/>
      <c r="K32" s="56"/>
      <c r="L32" s="120"/>
      <c r="M32" s="120"/>
      <c r="N32" s="54"/>
      <c r="O32" s="54"/>
      <c r="P32" s="54"/>
      <c r="Q32" s="56"/>
      <c r="R32" s="56"/>
      <c r="S32" s="120"/>
      <c r="T32" s="120"/>
      <c r="U32" s="54"/>
      <c r="V32" s="54"/>
      <c r="W32" s="54"/>
      <c r="X32" s="56"/>
      <c r="Y32" s="56"/>
      <c r="Z32" s="120"/>
      <c r="AA32" s="120"/>
      <c r="AB32" s="54"/>
      <c r="AC32" s="54"/>
      <c r="AD32" s="54"/>
      <c r="AE32" s="56"/>
      <c r="AF32" s="56"/>
      <c r="AG32" s="56"/>
      <c r="AH32" s="235"/>
      <c r="AI32" s="238"/>
      <c r="AJ32" s="251"/>
    </row>
    <row r="33" spans="1:36" ht="5.25" customHeight="1" x14ac:dyDescent="0.2">
      <c r="A33" s="221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3"/>
      <c r="AI33" s="91"/>
      <c r="AJ33" s="92"/>
    </row>
    <row r="34" spans="1:36" ht="12.75" x14ac:dyDescent="0.2">
      <c r="A34" s="309" t="str">
        <f>'Auto-Fill Personal Data'!B17</f>
        <v>Insert Other Federal or Non-Federal Funding Source Provided from Memo from Auto-Fill Tab</v>
      </c>
      <c r="B34" s="28"/>
      <c r="C34" s="56"/>
      <c r="D34" s="56"/>
      <c r="E34" s="120"/>
      <c r="F34" s="120"/>
      <c r="G34" s="54"/>
      <c r="H34" s="54"/>
      <c r="I34" s="54"/>
      <c r="J34" s="56"/>
      <c r="K34" s="56"/>
      <c r="L34" s="120"/>
      <c r="M34" s="120"/>
      <c r="N34" s="54"/>
      <c r="O34" s="54"/>
      <c r="P34" s="54"/>
      <c r="Q34" s="56"/>
      <c r="R34" s="56"/>
      <c r="S34" s="120"/>
      <c r="T34" s="120"/>
      <c r="U34" s="54"/>
      <c r="V34" s="54"/>
      <c r="W34" s="54"/>
      <c r="X34" s="56"/>
      <c r="Y34" s="56"/>
      <c r="Z34" s="120"/>
      <c r="AA34" s="120"/>
      <c r="AB34" s="54"/>
      <c r="AC34" s="54"/>
      <c r="AD34" s="54"/>
      <c r="AE34" s="56"/>
      <c r="AF34" s="56"/>
      <c r="AG34" s="56"/>
      <c r="AH34" s="262">
        <f>SUM(C34:AG44)</f>
        <v>0</v>
      </c>
      <c r="AI34" s="236" t="e">
        <f>AH34/AH54</f>
        <v>#DIV/0!</v>
      </c>
      <c r="AJ34" s="251" t="e">
        <f>IF((AI34*100)&gt;(V8), (AI34*100)-(V8), "")</f>
        <v>#DIV/0!</v>
      </c>
    </row>
    <row r="35" spans="1:36" ht="12.75" x14ac:dyDescent="0.2">
      <c r="A35" s="310"/>
      <c r="B35" s="28"/>
      <c r="C35" s="56"/>
      <c r="D35" s="56"/>
      <c r="E35" s="120"/>
      <c r="F35" s="120"/>
      <c r="G35" s="54"/>
      <c r="H35" s="54"/>
      <c r="I35" s="54"/>
      <c r="J35" s="56"/>
      <c r="K35" s="56"/>
      <c r="L35" s="120"/>
      <c r="M35" s="120"/>
      <c r="N35" s="54"/>
      <c r="O35" s="54"/>
      <c r="P35" s="54"/>
      <c r="Q35" s="56"/>
      <c r="R35" s="56"/>
      <c r="S35" s="120"/>
      <c r="T35" s="120"/>
      <c r="U35" s="54"/>
      <c r="V35" s="54"/>
      <c r="W35" s="54"/>
      <c r="X35" s="56"/>
      <c r="Y35" s="56"/>
      <c r="Z35" s="120"/>
      <c r="AA35" s="120"/>
      <c r="AB35" s="54"/>
      <c r="AC35" s="54"/>
      <c r="AD35" s="54"/>
      <c r="AE35" s="56"/>
      <c r="AF35" s="56"/>
      <c r="AG35" s="56"/>
      <c r="AH35" s="234"/>
      <c r="AI35" s="237"/>
      <c r="AJ35" s="251"/>
    </row>
    <row r="36" spans="1:36" ht="12.75" x14ac:dyDescent="0.2">
      <c r="A36" s="310"/>
      <c r="B36" s="28"/>
      <c r="C36" s="56"/>
      <c r="D36" s="56"/>
      <c r="E36" s="120"/>
      <c r="F36" s="120"/>
      <c r="G36" s="54"/>
      <c r="H36" s="54"/>
      <c r="I36" s="54"/>
      <c r="J36" s="56"/>
      <c r="K36" s="56"/>
      <c r="L36" s="120"/>
      <c r="M36" s="120"/>
      <c r="N36" s="54"/>
      <c r="O36" s="54"/>
      <c r="P36" s="54"/>
      <c r="Q36" s="56"/>
      <c r="R36" s="56"/>
      <c r="S36" s="120"/>
      <c r="T36" s="120"/>
      <c r="U36" s="54"/>
      <c r="V36" s="54"/>
      <c r="W36" s="54"/>
      <c r="X36" s="56"/>
      <c r="Y36" s="56"/>
      <c r="Z36" s="120"/>
      <c r="AA36" s="120"/>
      <c r="AB36" s="54"/>
      <c r="AC36" s="54"/>
      <c r="AD36" s="54"/>
      <c r="AE36" s="56"/>
      <c r="AF36" s="56"/>
      <c r="AG36" s="56"/>
      <c r="AH36" s="234"/>
      <c r="AI36" s="237"/>
      <c r="AJ36" s="251"/>
    </row>
    <row r="37" spans="1:36" ht="12.75" x14ac:dyDescent="0.2">
      <c r="A37" s="310"/>
      <c r="B37" s="28"/>
      <c r="C37" s="56"/>
      <c r="D37" s="56"/>
      <c r="E37" s="120"/>
      <c r="F37" s="120"/>
      <c r="G37" s="54"/>
      <c r="H37" s="54"/>
      <c r="I37" s="54"/>
      <c r="J37" s="56"/>
      <c r="K37" s="56"/>
      <c r="L37" s="120"/>
      <c r="M37" s="120"/>
      <c r="N37" s="54"/>
      <c r="O37" s="54"/>
      <c r="P37" s="54"/>
      <c r="Q37" s="56"/>
      <c r="R37" s="56"/>
      <c r="S37" s="120"/>
      <c r="T37" s="120"/>
      <c r="U37" s="54"/>
      <c r="V37" s="54"/>
      <c r="W37" s="54"/>
      <c r="X37" s="56"/>
      <c r="Y37" s="56"/>
      <c r="Z37" s="120"/>
      <c r="AA37" s="120"/>
      <c r="AB37" s="54"/>
      <c r="AC37" s="54"/>
      <c r="AD37" s="54"/>
      <c r="AE37" s="56"/>
      <c r="AF37" s="56"/>
      <c r="AG37" s="56"/>
      <c r="AH37" s="234"/>
      <c r="AI37" s="237"/>
      <c r="AJ37" s="251"/>
    </row>
    <row r="38" spans="1:36" ht="12.75" x14ac:dyDescent="0.2">
      <c r="A38" s="310"/>
      <c r="B38" s="28"/>
      <c r="C38" s="56"/>
      <c r="D38" s="56"/>
      <c r="E38" s="120"/>
      <c r="F38" s="120"/>
      <c r="G38" s="54"/>
      <c r="H38" s="54"/>
      <c r="I38" s="54"/>
      <c r="J38" s="56"/>
      <c r="K38" s="56"/>
      <c r="L38" s="120"/>
      <c r="M38" s="120"/>
      <c r="N38" s="54"/>
      <c r="O38" s="54"/>
      <c r="P38" s="54"/>
      <c r="Q38" s="56"/>
      <c r="R38" s="56"/>
      <c r="S38" s="120"/>
      <c r="T38" s="120"/>
      <c r="U38" s="54"/>
      <c r="V38" s="54"/>
      <c r="W38" s="54"/>
      <c r="X38" s="56"/>
      <c r="Y38" s="56"/>
      <c r="Z38" s="120"/>
      <c r="AA38" s="120"/>
      <c r="AB38" s="54"/>
      <c r="AC38" s="54"/>
      <c r="AD38" s="54"/>
      <c r="AE38" s="56"/>
      <c r="AF38" s="56"/>
      <c r="AG38" s="56"/>
      <c r="AH38" s="234"/>
      <c r="AI38" s="237"/>
      <c r="AJ38" s="251"/>
    </row>
    <row r="39" spans="1:36" ht="12.75" x14ac:dyDescent="0.2">
      <c r="A39" s="310"/>
      <c r="B39" s="28"/>
      <c r="C39" s="56"/>
      <c r="D39" s="56"/>
      <c r="E39" s="120"/>
      <c r="F39" s="120"/>
      <c r="G39" s="54"/>
      <c r="H39" s="54"/>
      <c r="I39" s="54"/>
      <c r="J39" s="56"/>
      <c r="K39" s="56"/>
      <c r="L39" s="120"/>
      <c r="M39" s="120"/>
      <c r="N39" s="54"/>
      <c r="O39" s="54"/>
      <c r="P39" s="54"/>
      <c r="Q39" s="56"/>
      <c r="R39" s="56"/>
      <c r="S39" s="120"/>
      <c r="T39" s="120"/>
      <c r="U39" s="54"/>
      <c r="V39" s="54"/>
      <c r="W39" s="54"/>
      <c r="X39" s="56"/>
      <c r="Y39" s="56"/>
      <c r="Z39" s="120"/>
      <c r="AA39" s="120"/>
      <c r="AB39" s="54"/>
      <c r="AC39" s="54"/>
      <c r="AD39" s="54"/>
      <c r="AE39" s="56"/>
      <c r="AF39" s="56"/>
      <c r="AG39" s="56"/>
      <c r="AH39" s="234"/>
      <c r="AI39" s="237"/>
      <c r="AJ39" s="251"/>
    </row>
    <row r="40" spans="1:36" ht="12.75" x14ac:dyDescent="0.2">
      <c r="A40" s="310"/>
      <c r="B40" s="28"/>
      <c r="C40" s="56"/>
      <c r="D40" s="56"/>
      <c r="E40" s="120"/>
      <c r="F40" s="120"/>
      <c r="G40" s="54"/>
      <c r="H40" s="54"/>
      <c r="I40" s="54"/>
      <c r="J40" s="56"/>
      <c r="K40" s="56"/>
      <c r="L40" s="120"/>
      <c r="M40" s="120"/>
      <c r="N40" s="54"/>
      <c r="O40" s="54"/>
      <c r="P40" s="54"/>
      <c r="Q40" s="56"/>
      <c r="R40" s="56"/>
      <c r="S40" s="120"/>
      <c r="T40" s="120"/>
      <c r="U40" s="54"/>
      <c r="V40" s="54"/>
      <c r="W40" s="54"/>
      <c r="X40" s="56"/>
      <c r="Y40" s="56"/>
      <c r="Z40" s="120"/>
      <c r="AA40" s="120"/>
      <c r="AB40" s="54"/>
      <c r="AC40" s="54"/>
      <c r="AD40" s="54"/>
      <c r="AE40" s="56"/>
      <c r="AF40" s="56"/>
      <c r="AG40" s="56"/>
      <c r="AH40" s="234"/>
      <c r="AI40" s="237"/>
      <c r="AJ40" s="251"/>
    </row>
    <row r="41" spans="1:36" ht="12.75" x14ac:dyDescent="0.2">
      <c r="A41" s="310"/>
      <c r="B41" s="28"/>
      <c r="C41" s="56"/>
      <c r="D41" s="56"/>
      <c r="E41" s="120"/>
      <c r="F41" s="120"/>
      <c r="G41" s="54"/>
      <c r="H41" s="54"/>
      <c r="I41" s="54"/>
      <c r="J41" s="56"/>
      <c r="K41" s="56"/>
      <c r="L41" s="120"/>
      <c r="M41" s="120"/>
      <c r="N41" s="54"/>
      <c r="O41" s="54"/>
      <c r="P41" s="54"/>
      <c r="Q41" s="56"/>
      <c r="R41" s="56"/>
      <c r="S41" s="120"/>
      <c r="T41" s="120"/>
      <c r="U41" s="54"/>
      <c r="V41" s="54"/>
      <c r="W41" s="54"/>
      <c r="X41" s="56"/>
      <c r="Y41" s="56"/>
      <c r="Z41" s="120"/>
      <c r="AA41" s="120"/>
      <c r="AB41" s="54"/>
      <c r="AC41" s="54"/>
      <c r="AD41" s="54"/>
      <c r="AE41" s="56"/>
      <c r="AF41" s="56"/>
      <c r="AG41" s="56"/>
      <c r="AH41" s="234"/>
      <c r="AI41" s="237"/>
      <c r="AJ41" s="251"/>
    </row>
    <row r="42" spans="1:36" ht="12.75" x14ac:dyDescent="0.2">
      <c r="A42" s="310"/>
      <c r="B42" s="28"/>
      <c r="C42" s="56"/>
      <c r="D42" s="56"/>
      <c r="E42" s="120"/>
      <c r="F42" s="120"/>
      <c r="G42" s="54"/>
      <c r="H42" s="54"/>
      <c r="I42" s="54"/>
      <c r="J42" s="56"/>
      <c r="K42" s="56"/>
      <c r="L42" s="120"/>
      <c r="M42" s="120"/>
      <c r="N42" s="54"/>
      <c r="O42" s="54"/>
      <c r="P42" s="54"/>
      <c r="Q42" s="56"/>
      <c r="R42" s="56"/>
      <c r="S42" s="120"/>
      <c r="T42" s="120"/>
      <c r="U42" s="54"/>
      <c r="V42" s="54"/>
      <c r="W42" s="54"/>
      <c r="X42" s="56"/>
      <c r="Y42" s="56"/>
      <c r="Z42" s="120"/>
      <c r="AA42" s="120"/>
      <c r="AB42" s="54"/>
      <c r="AC42" s="54"/>
      <c r="AD42" s="54"/>
      <c r="AE42" s="56"/>
      <c r="AF42" s="56"/>
      <c r="AG42" s="56"/>
      <c r="AH42" s="234"/>
      <c r="AI42" s="237"/>
      <c r="AJ42" s="251"/>
    </row>
    <row r="43" spans="1:36" ht="12.75" x14ac:dyDescent="0.2">
      <c r="A43" s="310"/>
      <c r="B43" s="28"/>
      <c r="C43" s="56"/>
      <c r="D43" s="56"/>
      <c r="E43" s="120"/>
      <c r="F43" s="120"/>
      <c r="G43" s="54"/>
      <c r="H43" s="54"/>
      <c r="I43" s="54"/>
      <c r="J43" s="56"/>
      <c r="K43" s="56"/>
      <c r="L43" s="120"/>
      <c r="M43" s="120"/>
      <c r="N43" s="54"/>
      <c r="O43" s="54"/>
      <c r="P43" s="54"/>
      <c r="Q43" s="56"/>
      <c r="R43" s="56"/>
      <c r="S43" s="120"/>
      <c r="T43" s="120"/>
      <c r="U43" s="54"/>
      <c r="V43" s="54"/>
      <c r="W43" s="54"/>
      <c r="X43" s="56"/>
      <c r="Y43" s="56"/>
      <c r="Z43" s="120"/>
      <c r="AA43" s="120"/>
      <c r="AB43" s="54"/>
      <c r="AC43" s="54"/>
      <c r="AD43" s="54"/>
      <c r="AE43" s="56"/>
      <c r="AF43" s="56"/>
      <c r="AG43" s="56"/>
      <c r="AH43" s="234"/>
      <c r="AI43" s="237"/>
      <c r="AJ43" s="251"/>
    </row>
    <row r="44" spans="1:36" ht="12.75" x14ac:dyDescent="0.2">
      <c r="A44" s="311"/>
      <c r="B44" s="28"/>
      <c r="C44" s="56"/>
      <c r="D44" s="56"/>
      <c r="E44" s="120"/>
      <c r="F44" s="120"/>
      <c r="G44" s="54"/>
      <c r="H44" s="54"/>
      <c r="I44" s="54"/>
      <c r="J44" s="56"/>
      <c r="K44" s="56"/>
      <c r="L44" s="120"/>
      <c r="M44" s="120"/>
      <c r="N44" s="54"/>
      <c r="O44" s="54"/>
      <c r="P44" s="54"/>
      <c r="Q44" s="56"/>
      <c r="R44" s="56"/>
      <c r="S44" s="120"/>
      <c r="T44" s="120"/>
      <c r="U44" s="54"/>
      <c r="V44" s="54"/>
      <c r="W44" s="54"/>
      <c r="X44" s="56"/>
      <c r="Y44" s="56"/>
      <c r="Z44" s="120"/>
      <c r="AA44" s="120"/>
      <c r="AB44" s="54"/>
      <c r="AC44" s="54"/>
      <c r="AD44" s="54"/>
      <c r="AE44" s="56"/>
      <c r="AF44" s="56"/>
      <c r="AG44" s="56"/>
      <c r="AH44" s="235"/>
      <c r="AI44" s="238"/>
      <c r="AJ44" s="251"/>
    </row>
    <row r="45" spans="1:36" ht="5.25" customHeight="1" x14ac:dyDescent="0.2">
      <c r="A45" s="221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3"/>
      <c r="AI45" s="91"/>
    </row>
    <row r="46" spans="1:36" ht="12.75" hidden="1" x14ac:dyDescent="0.2">
      <c r="A46" s="278"/>
      <c r="B46" s="73"/>
      <c r="C46" s="93"/>
      <c r="D46" s="93"/>
      <c r="E46" s="94"/>
      <c r="F46" s="94"/>
      <c r="G46" s="95"/>
      <c r="H46" s="95"/>
      <c r="I46" s="93"/>
      <c r="J46" s="94"/>
      <c r="K46" s="94"/>
      <c r="L46" s="94"/>
      <c r="M46" s="94"/>
      <c r="N46" s="95"/>
      <c r="O46" s="95"/>
      <c r="P46" s="93"/>
      <c r="Q46" s="94"/>
      <c r="R46" s="94"/>
      <c r="S46" s="94"/>
      <c r="T46" s="94"/>
      <c r="U46" s="95"/>
      <c r="V46" s="95"/>
      <c r="W46" s="93"/>
      <c r="X46" s="94"/>
      <c r="Y46" s="94"/>
      <c r="Z46" s="94"/>
      <c r="AA46" s="94"/>
      <c r="AB46" s="95"/>
      <c r="AC46" s="95"/>
      <c r="AD46" s="90"/>
      <c r="AE46" s="94"/>
      <c r="AF46" s="90"/>
      <c r="AG46" s="94"/>
      <c r="AH46" s="275">
        <f>SUM(C46:AG51)</f>
        <v>0</v>
      </c>
      <c r="AI46" s="275" t="e">
        <f>AH46/AH54</f>
        <v>#DIV/0!</v>
      </c>
      <c r="AJ46" s="268"/>
    </row>
    <row r="47" spans="1:36" ht="12.75" hidden="1" x14ac:dyDescent="0.2">
      <c r="A47" s="279"/>
      <c r="B47" s="73"/>
      <c r="C47" s="93"/>
      <c r="D47" s="93"/>
      <c r="E47" s="94"/>
      <c r="F47" s="94"/>
      <c r="G47" s="95"/>
      <c r="H47" s="95"/>
      <c r="I47" s="93"/>
      <c r="J47" s="94"/>
      <c r="K47" s="94"/>
      <c r="L47" s="94"/>
      <c r="M47" s="94"/>
      <c r="N47" s="95"/>
      <c r="O47" s="95"/>
      <c r="P47" s="93"/>
      <c r="Q47" s="94"/>
      <c r="R47" s="94"/>
      <c r="S47" s="94"/>
      <c r="T47" s="94"/>
      <c r="U47" s="95"/>
      <c r="V47" s="95"/>
      <c r="W47" s="93"/>
      <c r="X47" s="94"/>
      <c r="Y47" s="94"/>
      <c r="Z47" s="94"/>
      <c r="AA47" s="94"/>
      <c r="AB47" s="95"/>
      <c r="AC47" s="95"/>
      <c r="AD47" s="90"/>
      <c r="AE47" s="94"/>
      <c r="AF47" s="90"/>
      <c r="AG47" s="94"/>
      <c r="AH47" s="276"/>
      <c r="AI47" s="276"/>
      <c r="AJ47" s="268"/>
    </row>
    <row r="48" spans="1:36" ht="12.75" hidden="1" x14ac:dyDescent="0.2">
      <c r="A48" s="279"/>
      <c r="B48" s="73"/>
      <c r="C48" s="93"/>
      <c r="D48" s="93"/>
      <c r="E48" s="94"/>
      <c r="F48" s="94"/>
      <c r="G48" s="95"/>
      <c r="H48" s="95"/>
      <c r="I48" s="93"/>
      <c r="J48" s="94"/>
      <c r="K48" s="94"/>
      <c r="L48" s="94"/>
      <c r="M48" s="94"/>
      <c r="N48" s="95"/>
      <c r="O48" s="95"/>
      <c r="P48" s="93"/>
      <c r="Q48" s="94"/>
      <c r="R48" s="94"/>
      <c r="S48" s="94"/>
      <c r="T48" s="94"/>
      <c r="U48" s="95"/>
      <c r="V48" s="95"/>
      <c r="W48" s="93"/>
      <c r="X48" s="94"/>
      <c r="Y48" s="94"/>
      <c r="Z48" s="94"/>
      <c r="AA48" s="94"/>
      <c r="AB48" s="95"/>
      <c r="AC48" s="95"/>
      <c r="AD48" s="90"/>
      <c r="AE48" s="94"/>
      <c r="AF48" s="90"/>
      <c r="AG48" s="94"/>
      <c r="AH48" s="276"/>
      <c r="AI48" s="276"/>
      <c r="AJ48" s="268"/>
    </row>
    <row r="49" spans="1:36" ht="12.75" hidden="1" x14ac:dyDescent="0.2">
      <c r="A49" s="279"/>
      <c r="B49" s="73"/>
      <c r="C49" s="93"/>
      <c r="D49" s="93"/>
      <c r="E49" s="94"/>
      <c r="F49" s="94"/>
      <c r="G49" s="95"/>
      <c r="H49" s="95"/>
      <c r="I49" s="93"/>
      <c r="J49" s="94"/>
      <c r="K49" s="94"/>
      <c r="L49" s="94"/>
      <c r="M49" s="94"/>
      <c r="N49" s="95"/>
      <c r="O49" s="95"/>
      <c r="P49" s="93"/>
      <c r="Q49" s="94"/>
      <c r="R49" s="94"/>
      <c r="S49" s="94"/>
      <c r="T49" s="94"/>
      <c r="U49" s="95"/>
      <c r="V49" s="95"/>
      <c r="W49" s="93"/>
      <c r="X49" s="94"/>
      <c r="Y49" s="94"/>
      <c r="Z49" s="94"/>
      <c r="AA49" s="94"/>
      <c r="AB49" s="95"/>
      <c r="AC49" s="95"/>
      <c r="AD49" s="90"/>
      <c r="AE49" s="94"/>
      <c r="AF49" s="90"/>
      <c r="AG49" s="94"/>
      <c r="AH49" s="276"/>
      <c r="AI49" s="276"/>
      <c r="AJ49" s="268"/>
    </row>
    <row r="50" spans="1:36" ht="12.75" hidden="1" x14ac:dyDescent="0.2">
      <c r="A50" s="279"/>
      <c r="B50" s="73"/>
      <c r="C50" s="93"/>
      <c r="D50" s="93"/>
      <c r="E50" s="94"/>
      <c r="F50" s="94"/>
      <c r="G50" s="95"/>
      <c r="H50" s="95"/>
      <c r="I50" s="93"/>
      <c r="J50" s="94"/>
      <c r="K50" s="94"/>
      <c r="L50" s="94"/>
      <c r="M50" s="94"/>
      <c r="N50" s="95"/>
      <c r="O50" s="95"/>
      <c r="P50" s="93"/>
      <c r="Q50" s="94"/>
      <c r="R50" s="94"/>
      <c r="S50" s="94"/>
      <c r="T50" s="94"/>
      <c r="U50" s="95"/>
      <c r="V50" s="95"/>
      <c r="W50" s="93"/>
      <c r="X50" s="94"/>
      <c r="Y50" s="94"/>
      <c r="Z50" s="94"/>
      <c r="AA50" s="94"/>
      <c r="AB50" s="95"/>
      <c r="AC50" s="95"/>
      <c r="AD50" s="90"/>
      <c r="AE50" s="94"/>
      <c r="AF50" s="90"/>
      <c r="AG50" s="94"/>
      <c r="AH50" s="276"/>
      <c r="AI50" s="276"/>
      <c r="AJ50" s="268"/>
    </row>
    <row r="51" spans="1:36" ht="12.75" hidden="1" x14ac:dyDescent="0.2">
      <c r="A51" s="280"/>
      <c r="B51" s="73"/>
      <c r="C51" s="93"/>
      <c r="D51" s="93"/>
      <c r="E51" s="94"/>
      <c r="F51" s="94"/>
      <c r="G51" s="95"/>
      <c r="H51" s="95"/>
      <c r="I51" s="93"/>
      <c r="J51" s="94"/>
      <c r="K51" s="94"/>
      <c r="L51" s="94"/>
      <c r="M51" s="94"/>
      <c r="N51" s="95"/>
      <c r="O51" s="95"/>
      <c r="P51" s="93"/>
      <c r="Q51" s="94"/>
      <c r="R51" s="94"/>
      <c r="S51" s="94"/>
      <c r="T51" s="94"/>
      <c r="U51" s="95"/>
      <c r="V51" s="95"/>
      <c r="W51" s="93"/>
      <c r="X51" s="94"/>
      <c r="Y51" s="94"/>
      <c r="Z51" s="94"/>
      <c r="AA51" s="94"/>
      <c r="AB51" s="95"/>
      <c r="AC51" s="95"/>
      <c r="AD51" s="90"/>
      <c r="AE51" s="94"/>
      <c r="AF51" s="90"/>
      <c r="AG51" s="94"/>
      <c r="AH51" s="277"/>
      <c r="AI51" s="277"/>
      <c r="AJ51" s="268"/>
    </row>
    <row r="52" spans="1:36" ht="5.25" hidden="1" customHeight="1" x14ac:dyDescent="0.2">
      <c r="A52" s="221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3"/>
      <c r="AI52" s="91"/>
    </row>
    <row r="53" spans="1:36" ht="12.75" x14ac:dyDescent="0.2">
      <c r="A53" s="96"/>
      <c r="B53" s="97" t="s">
        <v>72</v>
      </c>
      <c r="C53" s="56"/>
      <c r="D53" s="56"/>
      <c r="E53" s="120"/>
      <c r="F53" s="120"/>
      <c r="G53" s="54"/>
      <c r="H53" s="54"/>
      <c r="I53" s="54"/>
      <c r="J53" s="56"/>
      <c r="K53" s="56"/>
      <c r="L53" s="120"/>
      <c r="M53" s="120"/>
      <c r="N53" s="54"/>
      <c r="O53" s="54"/>
      <c r="P53" s="54"/>
      <c r="Q53" s="56"/>
      <c r="R53" s="56"/>
      <c r="S53" s="120"/>
      <c r="T53" s="120"/>
      <c r="U53" s="54"/>
      <c r="V53" s="54"/>
      <c r="W53" s="54"/>
      <c r="X53" s="56"/>
      <c r="Y53" s="56"/>
      <c r="Z53" s="120"/>
      <c r="AA53" s="120"/>
      <c r="AB53" s="54"/>
      <c r="AC53" s="54"/>
      <c r="AD53" s="54"/>
      <c r="AE53" s="56"/>
      <c r="AF53" s="56"/>
      <c r="AG53" s="56"/>
      <c r="AH53" s="98"/>
      <c r="AI53" s="99"/>
    </row>
    <row r="54" spans="1:36" ht="12.75" x14ac:dyDescent="0.2">
      <c r="A54" s="272" t="s">
        <v>7</v>
      </c>
      <c r="B54" s="223"/>
      <c r="C54" s="100">
        <f>SUM(C10:C51)</f>
        <v>0</v>
      </c>
      <c r="D54" s="100">
        <f t="shared" ref="D54:AG54" si="0">SUM(D10:D51)</f>
        <v>0</v>
      </c>
      <c r="E54" s="100">
        <f t="shared" si="0"/>
        <v>0</v>
      </c>
      <c r="F54" s="100">
        <f t="shared" si="0"/>
        <v>0</v>
      </c>
      <c r="G54" s="100">
        <f t="shared" si="0"/>
        <v>0</v>
      </c>
      <c r="H54" s="100">
        <f t="shared" si="0"/>
        <v>0</v>
      </c>
      <c r="I54" s="100">
        <f t="shared" si="0"/>
        <v>0</v>
      </c>
      <c r="J54" s="100">
        <f t="shared" si="0"/>
        <v>0</v>
      </c>
      <c r="K54" s="100">
        <f t="shared" si="0"/>
        <v>0</v>
      </c>
      <c r="L54" s="100">
        <f t="shared" si="0"/>
        <v>0</v>
      </c>
      <c r="M54" s="100">
        <f t="shared" si="0"/>
        <v>0</v>
      </c>
      <c r="N54" s="100">
        <f t="shared" si="0"/>
        <v>0</v>
      </c>
      <c r="O54" s="100">
        <f t="shared" si="0"/>
        <v>0</v>
      </c>
      <c r="P54" s="100">
        <f t="shared" si="0"/>
        <v>0</v>
      </c>
      <c r="Q54" s="100">
        <f t="shared" si="0"/>
        <v>0</v>
      </c>
      <c r="R54" s="100">
        <f t="shared" si="0"/>
        <v>0</v>
      </c>
      <c r="S54" s="100">
        <f t="shared" si="0"/>
        <v>0</v>
      </c>
      <c r="T54" s="100">
        <f t="shared" si="0"/>
        <v>0</v>
      </c>
      <c r="U54" s="100">
        <f t="shared" si="0"/>
        <v>0</v>
      </c>
      <c r="V54" s="100">
        <f t="shared" si="0"/>
        <v>0</v>
      </c>
      <c r="W54" s="100">
        <f t="shared" si="0"/>
        <v>0</v>
      </c>
      <c r="X54" s="100">
        <f t="shared" si="0"/>
        <v>0</v>
      </c>
      <c r="Y54" s="100">
        <f t="shared" si="0"/>
        <v>0</v>
      </c>
      <c r="Z54" s="100">
        <f t="shared" si="0"/>
        <v>0</v>
      </c>
      <c r="AA54" s="100">
        <f t="shared" si="0"/>
        <v>0</v>
      </c>
      <c r="AB54" s="100">
        <f t="shared" si="0"/>
        <v>0</v>
      </c>
      <c r="AC54" s="100">
        <f t="shared" si="0"/>
        <v>0</v>
      </c>
      <c r="AD54" s="100">
        <f t="shared" si="0"/>
        <v>0</v>
      </c>
      <c r="AE54" s="100">
        <f t="shared" si="0"/>
        <v>0</v>
      </c>
      <c r="AF54" s="100">
        <f t="shared" si="0"/>
        <v>0</v>
      </c>
      <c r="AG54" s="100">
        <f t="shared" si="0"/>
        <v>0</v>
      </c>
      <c r="AH54" s="101">
        <f>SUM(AH10,AH22,AH46,AH34,AH53:AH53)</f>
        <v>0</v>
      </c>
      <c r="AI54" s="102" t="e">
        <f>SUM(AI10:AI53)</f>
        <v>#DIV/0!</v>
      </c>
    </row>
    <row r="55" spans="1:36" ht="12.75" x14ac:dyDescent="0.2">
      <c r="B55" s="77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I55" s="79"/>
    </row>
    <row r="56" spans="1:36" ht="12.75" x14ac:dyDescent="0.2">
      <c r="A56" s="271" t="s">
        <v>56</v>
      </c>
      <c r="B56" s="271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S56" s="271" t="s">
        <v>57</v>
      </c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71"/>
      <c r="AH56" s="271"/>
      <c r="AI56" s="271"/>
    </row>
    <row r="57" spans="1:36" ht="27" customHeight="1" x14ac:dyDescent="0.2">
      <c r="A57" s="302" t="s">
        <v>58</v>
      </c>
      <c r="B57" s="302"/>
      <c r="C57" s="302"/>
      <c r="D57" s="302"/>
      <c r="E57" s="302"/>
      <c r="F57" s="302"/>
      <c r="G57" s="302"/>
      <c r="H57" s="302"/>
      <c r="I57" s="302"/>
      <c r="J57" s="302"/>
      <c r="K57" s="302"/>
      <c r="L57" s="302"/>
      <c r="S57" s="274" t="s">
        <v>59</v>
      </c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</row>
    <row r="58" spans="1:36" ht="12.75" x14ac:dyDescent="0.2">
      <c r="A58" s="141"/>
      <c r="B58" s="141"/>
      <c r="C58" s="141"/>
      <c r="D58" s="141"/>
      <c r="E58" s="141"/>
      <c r="F58" s="141"/>
      <c r="G58" s="141"/>
      <c r="H58" s="301"/>
      <c r="I58" s="301"/>
      <c r="J58" s="301"/>
      <c r="K58" s="301"/>
      <c r="L58" s="301"/>
      <c r="R58" s="78"/>
      <c r="S58" s="134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6"/>
      <c r="AG58" s="134"/>
      <c r="AH58" s="135"/>
      <c r="AI58" s="136"/>
      <c r="AJ58" s="79"/>
    </row>
    <row r="59" spans="1:36" ht="12.75" x14ac:dyDescent="0.2">
      <c r="A59" s="141"/>
      <c r="B59" s="141"/>
      <c r="C59" s="141"/>
      <c r="D59" s="141"/>
      <c r="E59" s="141"/>
      <c r="F59" s="141"/>
      <c r="G59" s="141"/>
      <c r="H59" s="301"/>
      <c r="I59" s="301"/>
      <c r="J59" s="301"/>
      <c r="K59" s="301"/>
      <c r="L59" s="301"/>
      <c r="R59" s="78"/>
      <c r="S59" s="137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9"/>
      <c r="AG59" s="137"/>
      <c r="AH59" s="138"/>
      <c r="AI59" s="139"/>
      <c r="AJ59" s="79"/>
    </row>
    <row r="60" spans="1:36" ht="12.75" x14ac:dyDescent="0.2">
      <c r="A60" s="282" t="s">
        <v>8</v>
      </c>
      <c r="B60" s="282"/>
      <c r="C60" s="282"/>
      <c r="D60" s="282"/>
      <c r="E60" s="282"/>
      <c r="F60" s="282"/>
      <c r="G60" s="282"/>
      <c r="H60" s="298" t="s">
        <v>9</v>
      </c>
      <c r="I60" s="299"/>
      <c r="J60" s="299"/>
      <c r="K60" s="299"/>
      <c r="L60" s="300"/>
      <c r="R60" s="78"/>
      <c r="S60" s="270" t="s">
        <v>10</v>
      </c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3"/>
      <c r="AG60" s="270" t="s">
        <v>9</v>
      </c>
      <c r="AH60" s="222"/>
      <c r="AI60" s="223"/>
      <c r="AJ60" s="103"/>
    </row>
    <row r="61" spans="1:36" ht="12.75" x14ac:dyDescent="0.2"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</row>
    <row r="62" spans="1:36" ht="20.25" x14ac:dyDescent="0.3">
      <c r="A62" s="289" t="s">
        <v>11</v>
      </c>
      <c r="B62" s="289"/>
      <c r="C62" s="289"/>
      <c r="D62" s="289"/>
      <c r="E62" s="289"/>
      <c r="F62" s="289"/>
      <c r="G62" s="289"/>
      <c r="H62" s="289"/>
      <c r="I62" s="289"/>
      <c r="J62" s="289"/>
      <c r="K62" s="105"/>
      <c r="L62" s="105"/>
      <c r="M62" s="105"/>
      <c r="N62" s="285" t="s">
        <v>61</v>
      </c>
      <c r="O62" s="285"/>
      <c r="P62" s="285"/>
      <c r="Q62" s="285"/>
      <c r="R62" s="285"/>
      <c r="S62" s="285"/>
      <c r="T62" s="285"/>
      <c r="U62" s="285"/>
      <c r="V62" s="285"/>
      <c r="W62" s="285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7"/>
    </row>
    <row r="63" spans="1:36" s="110" customFormat="1" ht="20.45" customHeight="1" x14ac:dyDescent="0.2">
      <c r="A63" s="288" t="s">
        <v>12</v>
      </c>
      <c r="B63" s="288"/>
      <c r="C63" s="288"/>
      <c r="D63" s="288"/>
      <c r="E63" s="288"/>
      <c r="F63" s="288"/>
      <c r="G63" s="288"/>
      <c r="H63" s="288"/>
      <c r="I63" s="288"/>
      <c r="J63" s="288"/>
      <c r="K63" s="108"/>
      <c r="L63" s="108"/>
      <c r="M63" s="108"/>
      <c r="N63" s="284" t="s">
        <v>62</v>
      </c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109"/>
    </row>
    <row r="64" spans="1:36" s="110" customFormat="1" ht="20.25" x14ac:dyDescent="0.2">
      <c r="A64" s="286" t="s">
        <v>60</v>
      </c>
      <c r="B64" s="286"/>
      <c r="C64" s="286"/>
      <c r="D64" s="286"/>
      <c r="E64" s="286"/>
      <c r="F64" s="286"/>
      <c r="G64" s="286"/>
      <c r="H64" s="286"/>
      <c r="I64" s="286"/>
      <c r="J64" s="286"/>
      <c r="K64" s="111"/>
      <c r="L64" s="111"/>
      <c r="M64" s="111"/>
      <c r="N64" s="283" t="s">
        <v>63</v>
      </c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  <c r="AC64" s="283"/>
      <c r="AD64" s="283"/>
      <c r="AE64" s="283"/>
      <c r="AF64" s="283"/>
      <c r="AG64" s="283"/>
      <c r="AH64" s="283"/>
      <c r="AI64" s="283"/>
      <c r="AJ64" s="112"/>
    </row>
    <row r="65" spans="1:36" s="110" customFormat="1" ht="31.5" customHeight="1" x14ac:dyDescent="0.2">
      <c r="A65" s="287" t="s">
        <v>71</v>
      </c>
      <c r="B65" s="287"/>
      <c r="C65" s="287"/>
      <c r="D65" s="287"/>
      <c r="E65" s="287"/>
      <c r="F65" s="287"/>
      <c r="G65" s="287"/>
      <c r="H65" s="287"/>
      <c r="I65" s="287"/>
      <c r="J65" s="287"/>
      <c r="K65" s="113"/>
      <c r="L65" s="113"/>
      <c r="M65" s="11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G65" s="283"/>
      <c r="AH65" s="283"/>
      <c r="AI65" s="283"/>
      <c r="AJ65" s="112"/>
    </row>
    <row r="66" spans="1:36" ht="12.75" x14ac:dyDescent="0.2">
      <c r="B66" s="77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I66" s="79"/>
    </row>
    <row r="67" spans="1:36" ht="12.75" x14ac:dyDescent="0.2">
      <c r="B67" s="77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I67" s="79"/>
    </row>
    <row r="68" spans="1:36" ht="12.75" x14ac:dyDescent="0.2">
      <c r="B68" s="77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I68" s="79"/>
    </row>
    <row r="69" spans="1:36" ht="12.75" x14ac:dyDescent="0.2">
      <c r="B69" s="77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I69" s="79"/>
    </row>
    <row r="70" spans="1:36" ht="12.75" x14ac:dyDescent="0.2">
      <c r="B70" s="77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I70" s="79"/>
    </row>
    <row r="71" spans="1:36" ht="12.75" x14ac:dyDescent="0.2">
      <c r="B71" s="77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I71" s="79"/>
    </row>
    <row r="72" spans="1:36" ht="12.75" x14ac:dyDescent="0.2">
      <c r="B72" s="77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I72" s="79"/>
    </row>
    <row r="73" spans="1:36" ht="12.75" x14ac:dyDescent="0.2">
      <c r="B73" s="77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I73" s="79"/>
    </row>
    <row r="74" spans="1:36" ht="12.75" x14ac:dyDescent="0.2">
      <c r="B74" s="77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I74" s="79"/>
    </row>
    <row r="75" spans="1:36" ht="12.75" x14ac:dyDescent="0.2">
      <c r="A75" s="116" t="s">
        <v>3</v>
      </c>
      <c r="B75" s="77"/>
      <c r="C75" s="78"/>
      <c r="D75" s="78"/>
      <c r="E75" s="78"/>
      <c r="F75" s="116" t="s">
        <v>3</v>
      </c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I75" s="79"/>
    </row>
    <row r="76" spans="1:36" ht="12.75" x14ac:dyDescent="0.2">
      <c r="A76" s="117" t="s">
        <v>34</v>
      </c>
      <c r="B76" s="77"/>
      <c r="C76" s="78"/>
      <c r="D76" s="78"/>
      <c r="E76" s="78"/>
      <c r="F76" s="117" t="s">
        <v>25</v>
      </c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I76" s="79"/>
    </row>
    <row r="77" spans="1:36" ht="12.75" x14ac:dyDescent="0.2">
      <c r="A77" s="117" t="s">
        <v>35</v>
      </c>
      <c r="B77" s="77"/>
      <c r="C77" s="78"/>
      <c r="D77" s="78"/>
      <c r="E77" s="78"/>
      <c r="F77" s="117" t="s">
        <v>26</v>
      </c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I77" s="79"/>
    </row>
    <row r="78" spans="1:36" ht="12.75" x14ac:dyDescent="0.2">
      <c r="A78" s="117" t="s">
        <v>36</v>
      </c>
      <c r="B78" s="77"/>
      <c r="C78" s="78"/>
      <c r="D78" s="78"/>
      <c r="E78" s="78"/>
      <c r="F78" s="117" t="s">
        <v>27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I78" s="79"/>
    </row>
    <row r="79" spans="1:36" ht="12.75" x14ac:dyDescent="0.2">
      <c r="A79" s="117" t="s">
        <v>37</v>
      </c>
      <c r="B79" s="77"/>
      <c r="C79" s="78"/>
      <c r="D79" s="78"/>
      <c r="E79" s="78"/>
      <c r="F79" s="117" t="s">
        <v>28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I79" s="79"/>
    </row>
    <row r="80" spans="1:36" ht="12.75" x14ac:dyDescent="0.2">
      <c r="A80" s="117" t="s">
        <v>38</v>
      </c>
      <c r="B80" s="77"/>
      <c r="C80" s="78"/>
      <c r="D80" s="78"/>
      <c r="E80" s="78"/>
      <c r="F80" s="117" t="s">
        <v>29</v>
      </c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I80" s="79"/>
    </row>
    <row r="81" spans="1:35" ht="12.75" x14ac:dyDescent="0.2">
      <c r="A81" s="117" t="s">
        <v>39</v>
      </c>
      <c r="B81" s="77"/>
      <c r="C81" s="78"/>
      <c r="D81" s="78"/>
      <c r="E81" s="78"/>
      <c r="F81" s="117" t="s">
        <v>30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I81" s="79"/>
    </row>
    <row r="82" spans="1:35" ht="12.75" x14ac:dyDescent="0.2">
      <c r="A82" s="117" t="s">
        <v>40</v>
      </c>
      <c r="B82" s="77"/>
      <c r="C82" s="78"/>
      <c r="D82" s="78"/>
      <c r="E82" s="78"/>
      <c r="F82" s="117" t="s">
        <v>31</v>
      </c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I82" s="79"/>
    </row>
    <row r="83" spans="1:35" ht="12.75" x14ac:dyDescent="0.2">
      <c r="A83" s="117" t="s">
        <v>41</v>
      </c>
      <c r="B83" s="77"/>
      <c r="C83" s="78"/>
      <c r="D83" s="78"/>
      <c r="E83" s="78"/>
      <c r="F83" s="117" t="s">
        <v>32</v>
      </c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I83" s="79"/>
    </row>
    <row r="84" spans="1:35" ht="12.75" x14ac:dyDescent="0.2">
      <c r="A84" s="117" t="s">
        <v>42</v>
      </c>
      <c r="B84" s="77"/>
      <c r="C84" s="78"/>
      <c r="D84" s="78"/>
      <c r="E84" s="78"/>
      <c r="F84" s="117" t="s">
        <v>33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I84" s="79"/>
    </row>
    <row r="85" spans="1:35" ht="12.75" x14ac:dyDescent="0.2">
      <c r="A85" s="117" t="s">
        <v>43</v>
      </c>
      <c r="B85" s="77"/>
      <c r="C85" s="78"/>
      <c r="D85" s="78"/>
      <c r="E85" s="78"/>
      <c r="F85" s="117" t="s">
        <v>34</v>
      </c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I85" s="79"/>
    </row>
    <row r="86" spans="1:35" ht="12.75" x14ac:dyDescent="0.2">
      <c r="A86" s="117" t="s">
        <v>25</v>
      </c>
      <c r="B86" s="77"/>
      <c r="C86" s="78"/>
      <c r="D86" s="78"/>
      <c r="E86" s="78"/>
      <c r="F86" s="117" t="s">
        <v>35</v>
      </c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I86" s="79"/>
    </row>
    <row r="87" spans="1:35" ht="12.75" x14ac:dyDescent="0.2">
      <c r="A87" s="117" t="s">
        <v>26</v>
      </c>
      <c r="B87" s="77"/>
      <c r="C87" s="78"/>
      <c r="D87" s="78"/>
      <c r="E87" s="78"/>
      <c r="F87" s="117" t="s">
        <v>36</v>
      </c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I87" s="79"/>
    </row>
    <row r="88" spans="1:35" ht="12.75" x14ac:dyDescent="0.2">
      <c r="A88" s="117" t="s">
        <v>27</v>
      </c>
      <c r="B88" s="77"/>
      <c r="C88" s="78"/>
      <c r="D88" s="78"/>
      <c r="E88" s="78"/>
      <c r="F88" s="117" t="s">
        <v>37</v>
      </c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I88" s="79"/>
    </row>
    <row r="89" spans="1:35" ht="12.75" x14ac:dyDescent="0.2">
      <c r="A89" s="117" t="s">
        <v>28</v>
      </c>
      <c r="B89" s="77"/>
      <c r="C89" s="78"/>
      <c r="D89" s="78"/>
      <c r="E89" s="78"/>
      <c r="F89" s="117" t="s">
        <v>38</v>
      </c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I89" s="79"/>
    </row>
    <row r="90" spans="1:35" ht="12.75" x14ac:dyDescent="0.2">
      <c r="A90" s="117" t="s">
        <v>29</v>
      </c>
      <c r="B90" s="77"/>
      <c r="C90" s="78"/>
      <c r="D90" s="78"/>
      <c r="E90" s="78"/>
      <c r="F90" s="117" t="s">
        <v>39</v>
      </c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I90" s="79"/>
    </row>
    <row r="91" spans="1:35" ht="12.75" x14ac:dyDescent="0.2">
      <c r="A91" s="117" t="s">
        <v>30</v>
      </c>
      <c r="B91" s="77"/>
      <c r="C91" s="78"/>
      <c r="D91" s="78"/>
      <c r="E91" s="78"/>
      <c r="F91" s="117" t="s">
        <v>40</v>
      </c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I91" s="79"/>
    </row>
    <row r="92" spans="1:35" ht="12.75" x14ac:dyDescent="0.2">
      <c r="A92" s="117" t="s">
        <v>31</v>
      </c>
      <c r="B92" s="77"/>
      <c r="C92" s="78"/>
      <c r="D92" s="78"/>
      <c r="E92" s="78"/>
      <c r="F92" s="117" t="s">
        <v>41</v>
      </c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I92" s="79"/>
    </row>
    <row r="93" spans="1:35" ht="12.75" x14ac:dyDescent="0.2">
      <c r="A93" s="117" t="s">
        <v>32</v>
      </c>
      <c r="B93" s="77"/>
      <c r="C93" s="78"/>
      <c r="D93" s="78"/>
      <c r="E93" s="78"/>
      <c r="F93" s="117" t="s">
        <v>42</v>
      </c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I93" s="79"/>
    </row>
    <row r="94" spans="1:35" ht="12.75" x14ac:dyDescent="0.2">
      <c r="A94" s="117" t="s">
        <v>33</v>
      </c>
      <c r="B94" s="77"/>
      <c r="C94" s="78"/>
      <c r="D94" s="78"/>
      <c r="E94" s="78"/>
      <c r="F94" s="117" t="s">
        <v>43</v>
      </c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I94" s="79"/>
    </row>
    <row r="95" spans="1:35" ht="12.75" x14ac:dyDescent="0.2">
      <c r="A95" s="116"/>
      <c r="B95" s="77"/>
      <c r="C95" s="78"/>
      <c r="D95" s="78"/>
      <c r="E95" s="78"/>
      <c r="F95" s="117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I95" s="79"/>
    </row>
    <row r="96" spans="1:35" ht="12.75" x14ac:dyDescent="0.2">
      <c r="A96" s="116"/>
      <c r="B96" s="77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I96" s="79"/>
    </row>
    <row r="97" spans="1:35" ht="12.75" x14ac:dyDescent="0.2">
      <c r="A97" s="117" t="s">
        <v>14</v>
      </c>
      <c r="B97" s="77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I97" s="79"/>
    </row>
    <row r="98" spans="1:35" ht="12.75" x14ac:dyDescent="0.2">
      <c r="A98" s="117" t="s">
        <v>15</v>
      </c>
      <c r="B98" s="77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I98" s="79"/>
    </row>
    <row r="99" spans="1:35" ht="12.75" x14ac:dyDescent="0.2">
      <c r="A99" s="117" t="s">
        <v>16</v>
      </c>
      <c r="B99" s="77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I99" s="79"/>
    </row>
    <row r="100" spans="1:35" ht="12.75" x14ac:dyDescent="0.2">
      <c r="A100" s="117" t="s">
        <v>17</v>
      </c>
      <c r="B100" s="77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I100" s="79"/>
    </row>
    <row r="101" spans="1:35" ht="12.75" x14ac:dyDescent="0.2">
      <c r="A101" s="117" t="s">
        <v>18</v>
      </c>
      <c r="B101" s="77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I101" s="79"/>
    </row>
    <row r="102" spans="1:35" ht="12.75" x14ac:dyDescent="0.2">
      <c r="A102" s="117" t="s">
        <v>20</v>
      </c>
      <c r="B102" s="77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I102" s="79"/>
    </row>
    <row r="103" spans="1:35" ht="12.75" x14ac:dyDescent="0.2">
      <c r="A103" s="117" t="s">
        <v>21</v>
      </c>
      <c r="B103" s="77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I103" s="79"/>
    </row>
    <row r="104" spans="1:35" ht="12.75" x14ac:dyDescent="0.2">
      <c r="A104" s="117" t="s">
        <v>22</v>
      </c>
      <c r="B104" s="77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I104" s="79"/>
    </row>
    <row r="105" spans="1:35" ht="12.75" x14ac:dyDescent="0.2">
      <c r="A105" s="117" t="s">
        <v>23</v>
      </c>
      <c r="B105" s="77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I105" s="79"/>
    </row>
    <row r="106" spans="1:35" ht="12.75" x14ac:dyDescent="0.2">
      <c r="A106" s="117" t="s">
        <v>24</v>
      </c>
      <c r="B106" s="77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I106" s="79"/>
    </row>
    <row r="107" spans="1:35" ht="12.75" x14ac:dyDescent="0.2">
      <c r="B107" s="77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I107" s="79"/>
    </row>
    <row r="108" spans="1:35" ht="12.75" x14ac:dyDescent="0.2">
      <c r="B108" s="77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I108" s="79"/>
    </row>
    <row r="109" spans="1:35" ht="12.75" x14ac:dyDescent="0.2">
      <c r="B109" s="77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I109" s="79"/>
    </row>
    <row r="110" spans="1:35" ht="12.75" x14ac:dyDescent="0.2">
      <c r="B110" s="77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I110" s="79"/>
    </row>
    <row r="111" spans="1:35" ht="12.75" x14ac:dyDescent="0.2">
      <c r="B111" s="77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I111" s="79"/>
    </row>
    <row r="112" spans="1:35" ht="12.75" x14ac:dyDescent="0.2">
      <c r="B112" s="77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I112" s="79"/>
    </row>
    <row r="113" spans="2:35" ht="12.75" x14ac:dyDescent="0.2">
      <c r="B113" s="77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I113" s="79"/>
    </row>
    <row r="114" spans="2:35" ht="12.75" x14ac:dyDescent="0.2">
      <c r="B114" s="77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I114" s="79"/>
    </row>
    <row r="115" spans="2:35" ht="12.75" x14ac:dyDescent="0.2">
      <c r="B115" s="77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I115" s="79"/>
    </row>
    <row r="116" spans="2:35" ht="12.75" x14ac:dyDescent="0.2">
      <c r="B116" s="77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I116" s="79"/>
    </row>
    <row r="117" spans="2:35" ht="12.75" x14ac:dyDescent="0.2">
      <c r="B117" s="77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I117" s="79"/>
    </row>
    <row r="118" spans="2:35" ht="12.75" x14ac:dyDescent="0.2">
      <c r="B118" s="77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I118" s="79"/>
    </row>
    <row r="119" spans="2:35" ht="12.75" x14ac:dyDescent="0.2">
      <c r="B119" s="77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I119" s="79"/>
    </row>
    <row r="120" spans="2:35" ht="12.75" x14ac:dyDescent="0.2">
      <c r="B120" s="77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I120" s="79"/>
    </row>
    <row r="121" spans="2:35" ht="12.75" x14ac:dyDescent="0.2">
      <c r="B121" s="77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I121" s="79"/>
    </row>
    <row r="122" spans="2:35" ht="12.75" x14ac:dyDescent="0.2">
      <c r="B122" s="77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I122" s="79"/>
    </row>
    <row r="123" spans="2:35" ht="12.75" x14ac:dyDescent="0.2">
      <c r="B123" s="77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I123" s="79"/>
    </row>
    <row r="124" spans="2:35" ht="12.75" x14ac:dyDescent="0.2">
      <c r="B124" s="77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I124" s="79"/>
    </row>
    <row r="125" spans="2:35" ht="12.75" x14ac:dyDescent="0.2">
      <c r="B125" s="77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I125" s="79"/>
    </row>
    <row r="126" spans="2:35" ht="12.75" x14ac:dyDescent="0.2">
      <c r="B126" s="77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I126" s="79"/>
    </row>
    <row r="127" spans="2:35" ht="12.75" x14ac:dyDescent="0.2">
      <c r="B127" s="77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I127" s="79"/>
    </row>
    <row r="128" spans="2:35" ht="12.75" x14ac:dyDescent="0.2">
      <c r="B128" s="77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I128" s="79"/>
    </row>
    <row r="129" spans="2:35" ht="12.75" x14ac:dyDescent="0.2">
      <c r="B129" s="77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I129" s="79"/>
    </row>
    <row r="130" spans="2:35" ht="12.75" x14ac:dyDescent="0.2">
      <c r="B130" s="77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I130" s="79"/>
    </row>
    <row r="131" spans="2:35" ht="12.75" x14ac:dyDescent="0.2">
      <c r="B131" s="77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I131" s="79"/>
    </row>
    <row r="132" spans="2:35" ht="12.75" x14ac:dyDescent="0.2">
      <c r="B132" s="77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I132" s="79"/>
    </row>
    <row r="133" spans="2:35" ht="12.75" x14ac:dyDescent="0.2">
      <c r="B133" s="77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I133" s="79"/>
    </row>
    <row r="134" spans="2:35" ht="12.75" x14ac:dyDescent="0.2">
      <c r="B134" s="77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I134" s="79"/>
    </row>
    <row r="135" spans="2:35" ht="12.75" x14ac:dyDescent="0.2">
      <c r="B135" s="77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I135" s="79"/>
    </row>
    <row r="136" spans="2:35" ht="12.75" x14ac:dyDescent="0.2">
      <c r="B136" s="77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I136" s="79"/>
    </row>
    <row r="137" spans="2:35" ht="12.75" x14ac:dyDescent="0.2">
      <c r="B137" s="77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I137" s="79"/>
    </row>
    <row r="138" spans="2:35" ht="12.75" x14ac:dyDescent="0.2">
      <c r="B138" s="77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I138" s="79"/>
    </row>
    <row r="139" spans="2:35" ht="12.75" x14ac:dyDescent="0.2">
      <c r="B139" s="77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I139" s="79"/>
    </row>
    <row r="140" spans="2:35" ht="12.75" x14ac:dyDescent="0.2">
      <c r="B140" s="77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I140" s="79"/>
    </row>
    <row r="141" spans="2:35" ht="12.75" x14ac:dyDescent="0.2">
      <c r="B141" s="77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I141" s="79"/>
    </row>
    <row r="142" spans="2:35" ht="12.75" x14ac:dyDescent="0.2">
      <c r="B142" s="77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I142" s="79"/>
    </row>
    <row r="143" spans="2:35" ht="12.75" x14ac:dyDescent="0.2">
      <c r="B143" s="77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I143" s="79"/>
    </row>
    <row r="144" spans="2:35" ht="12.75" x14ac:dyDescent="0.2">
      <c r="B144" s="77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I144" s="79"/>
    </row>
    <row r="145" spans="2:35" ht="12.75" x14ac:dyDescent="0.2">
      <c r="B145" s="77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I145" s="79"/>
    </row>
    <row r="146" spans="2:35" ht="12.75" x14ac:dyDescent="0.2">
      <c r="B146" s="77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I146" s="79"/>
    </row>
    <row r="147" spans="2:35" ht="12.75" x14ac:dyDescent="0.2">
      <c r="B147" s="77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I147" s="79"/>
    </row>
    <row r="148" spans="2:35" ht="12.75" x14ac:dyDescent="0.2">
      <c r="B148" s="77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I148" s="79"/>
    </row>
    <row r="149" spans="2:35" ht="12.75" x14ac:dyDescent="0.2">
      <c r="B149" s="77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I149" s="79"/>
    </row>
    <row r="150" spans="2:35" ht="12.75" x14ac:dyDescent="0.2">
      <c r="B150" s="77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I150" s="79"/>
    </row>
    <row r="151" spans="2:35" ht="12.75" x14ac:dyDescent="0.2">
      <c r="B151" s="77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I151" s="79"/>
    </row>
    <row r="152" spans="2:35" ht="12.75" x14ac:dyDescent="0.2">
      <c r="B152" s="77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I152" s="79"/>
    </row>
    <row r="153" spans="2:35" ht="12.75" x14ac:dyDescent="0.2">
      <c r="B153" s="77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I153" s="79"/>
    </row>
    <row r="154" spans="2:35" ht="12.75" x14ac:dyDescent="0.2">
      <c r="B154" s="77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I154" s="79"/>
    </row>
    <row r="155" spans="2:35" ht="12.75" x14ac:dyDescent="0.2">
      <c r="B155" s="77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I155" s="79"/>
    </row>
    <row r="156" spans="2:35" ht="12.75" x14ac:dyDescent="0.2">
      <c r="B156" s="77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I156" s="79"/>
    </row>
    <row r="157" spans="2:35" ht="12.75" x14ac:dyDescent="0.2">
      <c r="B157" s="77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I157" s="79"/>
    </row>
    <row r="158" spans="2:35" ht="12.75" x14ac:dyDescent="0.2">
      <c r="B158" s="77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I158" s="79"/>
    </row>
    <row r="159" spans="2:35" ht="12.75" x14ac:dyDescent="0.2">
      <c r="B159" s="77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I159" s="79"/>
    </row>
    <row r="160" spans="2:35" ht="12.75" x14ac:dyDescent="0.2">
      <c r="B160" s="77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I160" s="79"/>
    </row>
    <row r="161" spans="2:35" ht="12.75" x14ac:dyDescent="0.2">
      <c r="B161" s="77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I161" s="79"/>
    </row>
    <row r="162" spans="2:35" ht="12.75" x14ac:dyDescent="0.2">
      <c r="B162" s="77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I162" s="79"/>
    </row>
    <row r="163" spans="2:35" ht="12.75" x14ac:dyDescent="0.2">
      <c r="B163" s="77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I163" s="79"/>
    </row>
    <row r="164" spans="2:35" ht="12.75" x14ac:dyDescent="0.2">
      <c r="B164" s="77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I164" s="79"/>
    </row>
    <row r="165" spans="2:35" ht="12.75" x14ac:dyDescent="0.2">
      <c r="B165" s="77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I165" s="79"/>
    </row>
    <row r="166" spans="2:35" ht="12.75" x14ac:dyDescent="0.2">
      <c r="B166" s="77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I166" s="79"/>
    </row>
    <row r="167" spans="2:35" ht="12.75" x14ac:dyDescent="0.2">
      <c r="B167" s="77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I167" s="79"/>
    </row>
    <row r="168" spans="2:35" ht="12.75" x14ac:dyDescent="0.2">
      <c r="B168" s="77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I168" s="79"/>
    </row>
    <row r="169" spans="2:35" ht="12.75" x14ac:dyDescent="0.2">
      <c r="B169" s="77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I169" s="79"/>
    </row>
    <row r="170" spans="2:35" ht="12.75" x14ac:dyDescent="0.2">
      <c r="B170" s="77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I170" s="79"/>
    </row>
    <row r="171" spans="2:35" ht="12.75" x14ac:dyDescent="0.2">
      <c r="B171" s="77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I171" s="79"/>
    </row>
    <row r="172" spans="2:35" ht="12.75" x14ac:dyDescent="0.2">
      <c r="B172" s="77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I172" s="79"/>
    </row>
    <row r="173" spans="2:35" ht="12.75" x14ac:dyDescent="0.2">
      <c r="B173" s="77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I173" s="79"/>
    </row>
    <row r="174" spans="2:35" ht="12.75" x14ac:dyDescent="0.2">
      <c r="B174" s="77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I174" s="79"/>
    </row>
    <row r="175" spans="2:35" ht="12.75" x14ac:dyDescent="0.2">
      <c r="B175" s="77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I175" s="79"/>
    </row>
    <row r="176" spans="2:35" ht="12.75" x14ac:dyDescent="0.2">
      <c r="B176" s="77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I176" s="79"/>
    </row>
    <row r="177" spans="2:35" ht="12.75" x14ac:dyDescent="0.2">
      <c r="B177" s="77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I177" s="79"/>
    </row>
    <row r="178" spans="2:35" ht="12.75" x14ac:dyDescent="0.2">
      <c r="B178" s="77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I178" s="79"/>
    </row>
    <row r="179" spans="2:35" ht="12.75" x14ac:dyDescent="0.2">
      <c r="B179" s="77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I179" s="79"/>
    </row>
    <row r="180" spans="2:35" ht="12.75" x14ac:dyDescent="0.2">
      <c r="B180" s="77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I180" s="79"/>
    </row>
    <row r="181" spans="2:35" ht="12.75" x14ac:dyDescent="0.2">
      <c r="B181" s="77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I181" s="79"/>
    </row>
    <row r="182" spans="2:35" ht="12.75" x14ac:dyDescent="0.2">
      <c r="B182" s="77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I182" s="79"/>
    </row>
    <row r="183" spans="2:35" ht="12.75" x14ac:dyDescent="0.2">
      <c r="B183" s="77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I183" s="79"/>
    </row>
    <row r="184" spans="2:35" ht="12.75" x14ac:dyDescent="0.2">
      <c r="B184" s="77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I184" s="79"/>
    </row>
    <row r="185" spans="2:35" ht="12.75" x14ac:dyDescent="0.2">
      <c r="B185" s="77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I185" s="79"/>
    </row>
    <row r="186" spans="2:35" ht="12.75" x14ac:dyDescent="0.2">
      <c r="B186" s="77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I186" s="79"/>
    </row>
    <row r="187" spans="2:35" ht="12.75" x14ac:dyDescent="0.2">
      <c r="B187" s="77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I187" s="79"/>
    </row>
    <row r="188" spans="2:35" ht="12.75" x14ac:dyDescent="0.2">
      <c r="B188" s="77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I188" s="79"/>
    </row>
    <row r="189" spans="2:35" ht="12.75" x14ac:dyDescent="0.2">
      <c r="B189" s="77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I189" s="79"/>
    </row>
    <row r="190" spans="2:35" ht="12.75" x14ac:dyDescent="0.2">
      <c r="B190" s="77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I190" s="79"/>
    </row>
    <row r="191" spans="2:35" ht="12.75" x14ac:dyDescent="0.2">
      <c r="B191" s="77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I191" s="79"/>
    </row>
    <row r="192" spans="2:35" ht="12.75" x14ac:dyDescent="0.2">
      <c r="B192" s="77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I192" s="79"/>
    </row>
    <row r="193" spans="2:35" ht="12.75" x14ac:dyDescent="0.2">
      <c r="B193" s="77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I193" s="79"/>
    </row>
    <row r="194" spans="2:35" ht="12.75" x14ac:dyDescent="0.2">
      <c r="B194" s="77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I194" s="79"/>
    </row>
    <row r="195" spans="2:35" ht="12.75" x14ac:dyDescent="0.2">
      <c r="B195" s="77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I195" s="79"/>
    </row>
    <row r="196" spans="2:35" ht="12.75" x14ac:dyDescent="0.2">
      <c r="B196" s="77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I196" s="79"/>
    </row>
    <row r="197" spans="2:35" ht="12.75" x14ac:dyDescent="0.2">
      <c r="B197" s="77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I197" s="79"/>
    </row>
    <row r="198" spans="2:35" ht="12.75" x14ac:dyDescent="0.2">
      <c r="B198" s="77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I198" s="79"/>
    </row>
    <row r="199" spans="2:35" ht="12.75" x14ac:dyDescent="0.2">
      <c r="B199" s="77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I199" s="79"/>
    </row>
    <row r="200" spans="2:35" ht="12.75" x14ac:dyDescent="0.2">
      <c r="B200" s="77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I200" s="79"/>
    </row>
    <row r="201" spans="2:35" ht="12.75" x14ac:dyDescent="0.2">
      <c r="B201" s="77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I201" s="79"/>
    </row>
    <row r="202" spans="2:35" ht="12.75" x14ac:dyDescent="0.2">
      <c r="B202" s="77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I202" s="79"/>
    </row>
    <row r="203" spans="2:35" ht="12.75" x14ac:dyDescent="0.2">
      <c r="B203" s="77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I203" s="79"/>
    </row>
    <row r="204" spans="2:35" ht="12.75" x14ac:dyDescent="0.2">
      <c r="B204" s="77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I204" s="79"/>
    </row>
    <row r="205" spans="2:35" ht="12.75" x14ac:dyDescent="0.2">
      <c r="B205" s="77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I205" s="79"/>
    </row>
    <row r="206" spans="2:35" ht="12.75" x14ac:dyDescent="0.2">
      <c r="B206" s="77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I206" s="79"/>
    </row>
    <row r="207" spans="2:35" ht="12.75" x14ac:dyDescent="0.2">
      <c r="B207" s="77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I207" s="79"/>
    </row>
    <row r="208" spans="2:35" ht="12.75" x14ac:dyDescent="0.2">
      <c r="B208" s="77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I208" s="79"/>
    </row>
    <row r="209" spans="2:35" ht="12.75" x14ac:dyDescent="0.2">
      <c r="B209" s="77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I209" s="79"/>
    </row>
    <row r="210" spans="2:35" ht="12.75" x14ac:dyDescent="0.2">
      <c r="B210" s="77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I210" s="79"/>
    </row>
    <row r="211" spans="2:35" ht="12.75" x14ac:dyDescent="0.2">
      <c r="B211" s="77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I211" s="79"/>
    </row>
    <row r="212" spans="2:35" ht="12.75" x14ac:dyDescent="0.2">
      <c r="B212" s="77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I212" s="79"/>
    </row>
    <row r="213" spans="2:35" ht="12.75" x14ac:dyDescent="0.2">
      <c r="B213" s="77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I213" s="79"/>
    </row>
    <row r="214" spans="2:35" ht="12.75" x14ac:dyDescent="0.2">
      <c r="B214" s="77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I214" s="79"/>
    </row>
    <row r="215" spans="2:35" ht="12.75" x14ac:dyDescent="0.2">
      <c r="B215" s="77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I215" s="79"/>
    </row>
    <row r="216" spans="2:35" ht="12.75" x14ac:dyDescent="0.2">
      <c r="B216" s="77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I216" s="79"/>
    </row>
    <row r="217" spans="2:35" ht="12.75" x14ac:dyDescent="0.2">
      <c r="B217" s="77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I217" s="79"/>
    </row>
    <row r="218" spans="2:35" ht="12.75" x14ac:dyDescent="0.2">
      <c r="B218" s="77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I218" s="79"/>
    </row>
    <row r="219" spans="2:35" ht="12.75" x14ac:dyDescent="0.2">
      <c r="B219" s="77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I219" s="79"/>
    </row>
    <row r="220" spans="2:35" ht="12.75" x14ac:dyDescent="0.2">
      <c r="B220" s="77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I220" s="79"/>
    </row>
    <row r="221" spans="2:35" ht="12.75" x14ac:dyDescent="0.2">
      <c r="B221" s="77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I221" s="79"/>
    </row>
    <row r="222" spans="2:35" ht="12.75" x14ac:dyDescent="0.2">
      <c r="B222" s="77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I222" s="79"/>
    </row>
    <row r="223" spans="2:35" ht="12.75" x14ac:dyDescent="0.2">
      <c r="B223" s="77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I223" s="79"/>
    </row>
    <row r="224" spans="2:35" ht="12.75" x14ac:dyDescent="0.2">
      <c r="B224" s="77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I224" s="79"/>
    </row>
    <row r="225" spans="2:35" ht="12.75" x14ac:dyDescent="0.2">
      <c r="B225" s="77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I225" s="79"/>
    </row>
    <row r="226" spans="2:35" ht="12.75" x14ac:dyDescent="0.2">
      <c r="B226" s="77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I226" s="79"/>
    </row>
    <row r="227" spans="2:35" ht="12.75" x14ac:dyDescent="0.2">
      <c r="B227" s="77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I227" s="79"/>
    </row>
    <row r="228" spans="2:35" ht="12.75" x14ac:dyDescent="0.2">
      <c r="B228" s="77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I228" s="79"/>
    </row>
    <row r="229" spans="2:35" ht="12.75" x14ac:dyDescent="0.2">
      <c r="B229" s="77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I229" s="79"/>
    </row>
    <row r="230" spans="2:35" ht="12.75" x14ac:dyDescent="0.2">
      <c r="B230" s="77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I230" s="79"/>
    </row>
    <row r="231" spans="2:35" ht="12.75" x14ac:dyDescent="0.2">
      <c r="B231" s="77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I231" s="79"/>
    </row>
    <row r="232" spans="2:35" ht="12.75" x14ac:dyDescent="0.2">
      <c r="B232" s="77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I232" s="79"/>
    </row>
    <row r="233" spans="2:35" ht="12.75" x14ac:dyDescent="0.2">
      <c r="B233" s="77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I233" s="79"/>
    </row>
    <row r="234" spans="2:35" ht="12.75" x14ac:dyDescent="0.2">
      <c r="B234" s="77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I234" s="79"/>
    </row>
    <row r="235" spans="2:35" ht="12.75" x14ac:dyDescent="0.2">
      <c r="B235" s="77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I235" s="79"/>
    </row>
    <row r="236" spans="2:35" ht="12.75" x14ac:dyDescent="0.2">
      <c r="B236" s="77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I236" s="79"/>
    </row>
    <row r="237" spans="2:35" ht="12.75" x14ac:dyDescent="0.2">
      <c r="B237" s="77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I237" s="79"/>
    </row>
    <row r="238" spans="2:35" ht="12.75" x14ac:dyDescent="0.2">
      <c r="B238" s="77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I238" s="79"/>
    </row>
    <row r="239" spans="2:35" ht="12.75" x14ac:dyDescent="0.2">
      <c r="B239" s="77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I239" s="79"/>
    </row>
    <row r="240" spans="2:35" ht="12.75" x14ac:dyDescent="0.2">
      <c r="B240" s="77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I240" s="79"/>
    </row>
    <row r="241" spans="2:35" ht="12.75" x14ac:dyDescent="0.2"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I241" s="79"/>
    </row>
    <row r="242" spans="2:35" ht="12.75" x14ac:dyDescent="0.2">
      <c r="B242" s="77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I242" s="79"/>
    </row>
    <row r="243" spans="2:35" ht="12.75" x14ac:dyDescent="0.2">
      <c r="B243" s="77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I243" s="79"/>
    </row>
    <row r="244" spans="2:35" ht="12.75" x14ac:dyDescent="0.2">
      <c r="B244" s="77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I244" s="79"/>
    </row>
    <row r="245" spans="2:35" ht="12.75" x14ac:dyDescent="0.2">
      <c r="B245" s="77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I245" s="79"/>
    </row>
    <row r="246" spans="2:35" ht="12.75" x14ac:dyDescent="0.2">
      <c r="B246" s="77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I246" s="79"/>
    </row>
    <row r="247" spans="2:35" ht="12.75" x14ac:dyDescent="0.2">
      <c r="B247" s="77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I247" s="79"/>
    </row>
    <row r="248" spans="2:35" ht="12.75" x14ac:dyDescent="0.2">
      <c r="B248" s="77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I248" s="79"/>
    </row>
    <row r="249" spans="2:35" ht="12.75" x14ac:dyDescent="0.2">
      <c r="B249" s="77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I249" s="79"/>
    </row>
    <row r="250" spans="2:35" ht="12.75" x14ac:dyDescent="0.2">
      <c r="B250" s="77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I250" s="79"/>
    </row>
    <row r="251" spans="2:35" ht="12.75" x14ac:dyDescent="0.2">
      <c r="B251" s="77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I251" s="79"/>
    </row>
    <row r="252" spans="2:35" ht="12.75" x14ac:dyDescent="0.2">
      <c r="B252" s="77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I252" s="79"/>
    </row>
    <row r="253" spans="2:35" ht="12.75" x14ac:dyDescent="0.2">
      <c r="B253" s="77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I253" s="79"/>
    </row>
    <row r="254" spans="2:35" ht="12.75" x14ac:dyDescent="0.2">
      <c r="B254" s="77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I254" s="79"/>
    </row>
    <row r="255" spans="2:35" ht="12.75" x14ac:dyDescent="0.2">
      <c r="B255" s="77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I255" s="79"/>
    </row>
    <row r="256" spans="2:35" ht="12.75" x14ac:dyDescent="0.2">
      <c r="B256" s="77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I256" s="79"/>
    </row>
    <row r="257" spans="2:35" ht="12.75" x14ac:dyDescent="0.2">
      <c r="B257" s="77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I257" s="79"/>
    </row>
    <row r="258" spans="2:35" ht="12.75" x14ac:dyDescent="0.2">
      <c r="B258" s="77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I258" s="79"/>
    </row>
    <row r="259" spans="2:35" ht="12.75" x14ac:dyDescent="0.2">
      <c r="B259" s="77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I259" s="79"/>
    </row>
    <row r="260" spans="2:35" ht="12.75" x14ac:dyDescent="0.2">
      <c r="B260" s="77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I260" s="79"/>
    </row>
    <row r="261" spans="2:35" ht="12.75" x14ac:dyDescent="0.2">
      <c r="B261" s="77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I261" s="79"/>
    </row>
    <row r="262" spans="2:35" ht="12.75" x14ac:dyDescent="0.2">
      <c r="B262" s="77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I262" s="79"/>
    </row>
    <row r="263" spans="2:35" ht="12.75" x14ac:dyDescent="0.2">
      <c r="B263" s="77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I263" s="79"/>
    </row>
    <row r="264" spans="2:35" ht="12.75" x14ac:dyDescent="0.2">
      <c r="B264" s="77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I264" s="79"/>
    </row>
    <row r="265" spans="2:35" ht="12.75" x14ac:dyDescent="0.2">
      <c r="B265" s="77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I265" s="79"/>
    </row>
    <row r="266" spans="2:35" ht="12.75" x14ac:dyDescent="0.2">
      <c r="B266" s="77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I266" s="79"/>
    </row>
    <row r="267" spans="2:35" ht="12.75" x14ac:dyDescent="0.2">
      <c r="B267" s="77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I267" s="79"/>
    </row>
    <row r="268" spans="2:35" ht="12.75" x14ac:dyDescent="0.2">
      <c r="B268" s="77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I268" s="79"/>
    </row>
    <row r="269" spans="2:35" ht="12.75" x14ac:dyDescent="0.2">
      <c r="B269" s="77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I269" s="79"/>
    </row>
    <row r="270" spans="2:35" ht="12.75" x14ac:dyDescent="0.2">
      <c r="B270" s="77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I270" s="79"/>
    </row>
    <row r="271" spans="2:35" ht="12.75" x14ac:dyDescent="0.2">
      <c r="B271" s="77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I271" s="79"/>
    </row>
    <row r="272" spans="2:35" ht="12.75" x14ac:dyDescent="0.2">
      <c r="B272" s="77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I272" s="79"/>
    </row>
    <row r="273" spans="2:35" ht="12.75" x14ac:dyDescent="0.2">
      <c r="B273" s="77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I273" s="79"/>
    </row>
    <row r="274" spans="2:35" ht="12.75" x14ac:dyDescent="0.2">
      <c r="B274" s="77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I274" s="79"/>
    </row>
    <row r="275" spans="2:35" ht="12.75" x14ac:dyDescent="0.2">
      <c r="B275" s="77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I275" s="79"/>
    </row>
    <row r="276" spans="2:35" ht="12.75" x14ac:dyDescent="0.2">
      <c r="B276" s="77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I276" s="79"/>
    </row>
    <row r="277" spans="2:35" ht="12.75" x14ac:dyDescent="0.2">
      <c r="B277" s="77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I277" s="79"/>
    </row>
    <row r="278" spans="2:35" ht="12.75" x14ac:dyDescent="0.2">
      <c r="B278" s="77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I278" s="79"/>
    </row>
    <row r="279" spans="2:35" ht="12.75" x14ac:dyDescent="0.2">
      <c r="B279" s="77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I279" s="79"/>
    </row>
    <row r="280" spans="2:35" ht="12.75" x14ac:dyDescent="0.2">
      <c r="B280" s="77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I280" s="79"/>
    </row>
    <row r="281" spans="2:35" ht="12.75" x14ac:dyDescent="0.2">
      <c r="B281" s="77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I281" s="79"/>
    </row>
    <row r="282" spans="2:35" ht="12.75" x14ac:dyDescent="0.2">
      <c r="B282" s="77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I282" s="79"/>
    </row>
    <row r="283" spans="2:35" ht="12.75" x14ac:dyDescent="0.2">
      <c r="B283" s="77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I283" s="79"/>
    </row>
    <row r="284" spans="2:35" ht="12.75" x14ac:dyDescent="0.2">
      <c r="B284" s="77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I284" s="79"/>
    </row>
    <row r="285" spans="2:35" ht="12.75" x14ac:dyDescent="0.2">
      <c r="B285" s="77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I285" s="79"/>
    </row>
    <row r="286" spans="2:35" ht="12.75" x14ac:dyDescent="0.2">
      <c r="B286" s="77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I286" s="79"/>
    </row>
    <row r="287" spans="2:35" ht="12.75" x14ac:dyDescent="0.2">
      <c r="B287" s="77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I287" s="79"/>
    </row>
    <row r="288" spans="2:35" ht="12.75" x14ac:dyDescent="0.2">
      <c r="B288" s="77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I288" s="79"/>
    </row>
    <row r="289" spans="2:35" ht="12.75" x14ac:dyDescent="0.2">
      <c r="B289" s="77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I289" s="79"/>
    </row>
    <row r="290" spans="2:35" ht="12.75" x14ac:dyDescent="0.2">
      <c r="B290" s="77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I290" s="79"/>
    </row>
    <row r="291" spans="2:35" ht="12.75" x14ac:dyDescent="0.2">
      <c r="B291" s="77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I291" s="79"/>
    </row>
    <row r="292" spans="2:35" ht="12.75" x14ac:dyDescent="0.2">
      <c r="B292" s="77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I292" s="79"/>
    </row>
    <row r="293" spans="2:35" ht="12.75" x14ac:dyDescent="0.2">
      <c r="B293" s="77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I293" s="79"/>
    </row>
    <row r="294" spans="2:35" ht="12.75" x14ac:dyDescent="0.2">
      <c r="B294" s="77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I294" s="79"/>
    </row>
    <row r="295" spans="2:35" ht="12.75" x14ac:dyDescent="0.2">
      <c r="B295" s="77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I295" s="79"/>
    </row>
    <row r="296" spans="2:35" ht="12.75" x14ac:dyDescent="0.2">
      <c r="B296" s="77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I296" s="79"/>
    </row>
    <row r="297" spans="2:35" ht="12.75" x14ac:dyDescent="0.2">
      <c r="B297" s="77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I297" s="79"/>
    </row>
    <row r="298" spans="2:35" ht="12.75" x14ac:dyDescent="0.2">
      <c r="B298" s="77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I298" s="79"/>
    </row>
    <row r="299" spans="2:35" ht="12.75" x14ac:dyDescent="0.2">
      <c r="B299" s="77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I299" s="79"/>
    </row>
    <row r="300" spans="2:35" ht="12.75" x14ac:dyDescent="0.2">
      <c r="B300" s="77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I300" s="79"/>
    </row>
    <row r="301" spans="2:35" ht="12.75" x14ac:dyDescent="0.2">
      <c r="B301" s="77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I301" s="79"/>
    </row>
    <row r="302" spans="2:35" ht="12.75" x14ac:dyDescent="0.2">
      <c r="B302" s="77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I302" s="79"/>
    </row>
    <row r="303" spans="2:35" ht="12.75" x14ac:dyDescent="0.2">
      <c r="B303" s="77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I303" s="79"/>
    </row>
    <row r="304" spans="2:35" ht="12.75" x14ac:dyDescent="0.2">
      <c r="B304" s="77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I304" s="79"/>
    </row>
    <row r="305" spans="2:35" ht="12.75" x14ac:dyDescent="0.2">
      <c r="B305" s="77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I305" s="79"/>
    </row>
    <row r="306" spans="2:35" ht="12.75" x14ac:dyDescent="0.2">
      <c r="B306" s="77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I306" s="79"/>
    </row>
    <row r="307" spans="2:35" ht="12.75" x14ac:dyDescent="0.2">
      <c r="B307" s="77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I307" s="79"/>
    </row>
    <row r="308" spans="2:35" ht="12.75" x14ac:dyDescent="0.2">
      <c r="B308" s="77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I308" s="79"/>
    </row>
    <row r="309" spans="2:35" ht="12.75" x14ac:dyDescent="0.2">
      <c r="B309" s="77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I309" s="79"/>
    </row>
    <row r="310" spans="2:35" ht="12.75" x14ac:dyDescent="0.2">
      <c r="B310" s="77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I310" s="79"/>
    </row>
    <row r="311" spans="2:35" ht="12.75" x14ac:dyDescent="0.2">
      <c r="B311" s="77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I311" s="79"/>
    </row>
    <row r="312" spans="2:35" ht="12.75" x14ac:dyDescent="0.2">
      <c r="B312" s="77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I312" s="79"/>
    </row>
    <row r="313" spans="2:35" ht="12.75" x14ac:dyDescent="0.2">
      <c r="B313" s="77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I313" s="79"/>
    </row>
    <row r="314" spans="2:35" ht="12.75" x14ac:dyDescent="0.2">
      <c r="B314" s="77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I314" s="79"/>
    </row>
    <row r="315" spans="2:35" ht="12.75" x14ac:dyDescent="0.2">
      <c r="B315" s="77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I315" s="79"/>
    </row>
    <row r="316" spans="2:35" ht="12.75" x14ac:dyDescent="0.2">
      <c r="B316" s="77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I316" s="79"/>
    </row>
    <row r="317" spans="2:35" ht="12.75" x14ac:dyDescent="0.2">
      <c r="B317" s="77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I317" s="79"/>
    </row>
    <row r="318" spans="2:35" ht="12.75" x14ac:dyDescent="0.2">
      <c r="B318" s="77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I318" s="79"/>
    </row>
    <row r="319" spans="2:35" ht="12.75" x14ac:dyDescent="0.2">
      <c r="B319" s="77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I319" s="79"/>
    </row>
    <row r="320" spans="2:35" ht="12.75" x14ac:dyDescent="0.2">
      <c r="B320" s="77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I320" s="79"/>
    </row>
    <row r="321" spans="2:35" ht="12.75" x14ac:dyDescent="0.2">
      <c r="B321" s="77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I321" s="79"/>
    </row>
    <row r="322" spans="2:35" ht="12.75" x14ac:dyDescent="0.2">
      <c r="B322" s="77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I322" s="79"/>
    </row>
    <row r="323" spans="2:35" ht="12.75" x14ac:dyDescent="0.2">
      <c r="B323" s="77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I323" s="79"/>
    </row>
    <row r="324" spans="2:35" ht="12.75" x14ac:dyDescent="0.2">
      <c r="B324" s="77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I324" s="79"/>
    </row>
    <row r="325" spans="2:35" ht="12.75" x14ac:dyDescent="0.2">
      <c r="B325" s="77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I325" s="79"/>
    </row>
    <row r="326" spans="2:35" ht="12.75" x14ac:dyDescent="0.2">
      <c r="B326" s="77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I326" s="79"/>
    </row>
    <row r="327" spans="2:35" ht="12.75" x14ac:dyDescent="0.2">
      <c r="B327" s="77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I327" s="79"/>
    </row>
    <row r="328" spans="2:35" ht="12.75" x14ac:dyDescent="0.2">
      <c r="B328" s="77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I328" s="79"/>
    </row>
    <row r="329" spans="2:35" ht="12.75" x14ac:dyDescent="0.2">
      <c r="B329" s="77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I329" s="79"/>
    </row>
    <row r="330" spans="2:35" ht="12.75" x14ac:dyDescent="0.2">
      <c r="B330" s="77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I330" s="79"/>
    </row>
    <row r="331" spans="2:35" ht="12.75" x14ac:dyDescent="0.2">
      <c r="B331" s="77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I331" s="79"/>
    </row>
    <row r="332" spans="2:35" ht="12.75" x14ac:dyDescent="0.2">
      <c r="B332" s="77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I332" s="79"/>
    </row>
    <row r="333" spans="2:35" ht="12.75" x14ac:dyDescent="0.2">
      <c r="B333" s="77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I333" s="79"/>
    </row>
    <row r="334" spans="2:35" ht="12.75" x14ac:dyDescent="0.2">
      <c r="B334" s="77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I334" s="79"/>
    </row>
    <row r="335" spans="2:35" ht="12.75" x14ac:dyDescent="0.2">
      <c r="B335" s="77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I335" s="79"/>
    </row>
    <row r="336" spans="2:35" ht="12.75" x14ac:dyDescent="0.2">
      <c r="B336" s="77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I336" s="79"/>
    </row>
    <row r="337" spans="2:35" ht="12.75" x14ac:dyDescent="0.2">
      <c r="B337" s="77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I337" s="79"/>
    </row>
    <row r="338" spans="2:35" ht="12.75" x14ac:dyDescent="0.2">
      <c r="B338" s="77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I338" s="79"/>
    </row>
    <row r="339" spans="2:35" ht="12.75" x14ac:dyDescent="0.2">
      <c r="B339" s="77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I339" s="79"/>
    </row>
    <row r="340" spans="2:35" ht="12.75" x14ac:dyDescent="0.2">
      <c r="B340" s="77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I340" s="79"/>
    </row>
    <row r="341" spans="2:35" ht="12.75" x14ac:dyDescent="0.2">
      <c r="B341" s="77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I341" s="79"/>
    </row>
    <row r="342" spans="2:35" ht="12.75" x14ac:dyDescent="0.2">
      <c r="B342" s="77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I342" s="79"/>
    </row>
    <row r="343" spans="2:35" ht="12.75" x14ac:dyDescent="0.2">
      <c r="B343" s="77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I343" s="79"/>
    </row>
    <row r="344" spans="2:35" ht="12.75" x14ac:dyDescent="0.2">
      <c r="B344" s="77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I344" s="79"/>
    </row>
    <row r="345" spans="2:35" ht="12.75" x14ac:dyDescent="0.2">
      <c r="B345" s="77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I345" s="79"/>
    </row>
    <row r="346" spans="2:35" ht="12.75" x14ac:dyDescent="0.2">
      <c r="B346" s="77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I346" s="79"/>
    </row>
    <row r="347" spans="2:35" ht="12.75" x14ac:dyDescent="0.2">
      <c r="B347" s="77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I347" s="79"/>
    </row>
    <row r="348" spans="2:35" ht="12.75" x14ac:dyDescent="0.2">
      <c r="B348" s="77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I348" s="79"/>
    </row>
    <row r="349" spans="2:35" ht="12.75" x14ac:dyDescent="0.2">
      <c r="B349" s="77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I349" s="79"/>
    </row>
    <row r="350" spans="2:35" ht="12.75" x14ac:dyDescent="0.2">
      <c r="B350" s="77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I350" s="79"/>
    </row>
    <row r="351" spans="2:35" ht="12.75" x14ac:dyDescent="0.2">
      <c r="B351" s="77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I351" s="79"/>
    </row>
    <row r="352" spans="2:35" ht="12.75" x14ac:dyDescent="0.2">
      <c r="B352" s="77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I352" s="79"/>
    </row>
    <row r="353" spans="2:35" ht="12.75" x14ac:dyDescent="0.2">
      <c r="B353" s="77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I353" s="79"/>
    </row>
    <row r="354" spans="2:35" ht="12.75" x14ac:dyDescent="0.2">
      <c r="B354" s="77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I354" s="79"/>
    </row>
    <row r="355" spans="2:35" ht="12.75" x14ac:dyDescent="0.2">
      <c r="B355" s="77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I355" s="79"/>
    </row>
    <row r="356" spans="2:35" ht="12.75" x14ac:dyDescent="0.2">
      <c r="B356" s="77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I356" s="79"/>
    </row>
    <row r="357" spans="2:35" ht="12.75" x14ac:dyDescent="0.2">
      <c r="B357" s="77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I357" s="79"/>
    </row>
    <row r="358" spans="2:35" ht="12.75" x14ac:dyDescent="0.2">
      <c r="B358" s="77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I358" s="79"/>
    </row>
    <row r="359" spans="2:35" ht="12.75" x14ac:dyDescent="0.2">
      <c r="B359" s="77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I359" s="79"/>
    </row>
    <row r="360" spans="2:35" ht="12.75" x14ac:dyDescent="0.2">
      <c r="B360" s="77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I360" s="79"/>
    </row>
    <row r="361" spans="2:35" ht="12.75" x14ac:dyDescent="0.2">
      <c r="B361" s="77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I361" s="79"/>
    </row>
    <row r="362" spans="2:35" ht="12.75" x14ac:dyDescent="0.2">
      <c r="B362" s="77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I362" s="79"/>
    </row>
    <row r="363" spans="2:35" ht="12.75" x14ac:dyDescent="0.2">
      <c r="B363" s="77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I363" s="79"/>
    </row>
    <row r="364" spans="2:35" ht="12.75" x14ac:dyDescent="0.2">
      <c r="B364" s="77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I364" s="79"/>
    </row>
    <row r="365" spans="2:35" ht="12.75" x14ac:dyDescent="0.2">
      <c r="B365" s="77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I365" s="79"/>
    </row>
    <row r="366" spans="2:35" ht="12.75" x14ac:dyDescent="0.2">
      <c r="B366" s="77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I366" s="79"/>
    </row>
    <row r="367" spans="2:35" ht="12.75" x14ac:dyDescent="0.2">
      <c r="B367" s="77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I367" s="79"/>
    </row>
    <row r="368" spans="2:35" ht="12.75" x14ac:dyDescent="0.2">
      <c r="B368" s="77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I368" s="79"/>
    </row>
    <row r="369" spans="2:35" ht="12.75" x14ac:dyDescent="0.2">
      <c r="B369" s="77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I369" s="79"/>
    </row>
    <row r="370" spans="2:35" ht="12.75" x14ac:dyDescent="0.2">
      <c r="B370" s="77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I370" s="79"/>
    </row>
    <row r="371" spans="2:35" ht="12.75" x14ac:dyDescent="0.2">
      <c r="B371" s="77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I371" s="79"/>
    </row>
    <row r="372" spans="2:35" ht="12.75" x14ac:dyDescent="0.2">
      <c r="B372" s="77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I372" s="79"/>
    </row>
    <row r="373" spans="2:35" ht="12.75" x14ac:dyDescent="0.2">
      <c r="B373" s="77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I373" s="79"/>
    </row>
    <row r="374" spans="2:35" ht="12.75" x14ac:dyDescent="0.2">
      <c r="B374" s="77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I374" s="79"/>
    </row>
    <row r="375" spans="2:35" ht="12.75" x14ac:dyDescent="0.2">
      <c r="B375" s="77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I375" s="79"/>
    </row>
    <row r="376" spans="2:35" ht="12.75" x14ac:dyDescent="0.2">
      <c r="B376" s="77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I376" s="79"/>
    </row>
    <row r="377" spans="2:35" ht="12.75" x14ac:dyDescent="0.2">
      <c r="B377" s="77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I377" s="79"/>
    </row>
    <row r="378" spans="2:35" ht="12.75" x14ac:dyDescent="0.2">
      <c r="B378" s="77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I378" s="79"/>
    </row>
    <row r="379" spans="2:35" ht="12.75" x14ac:dyDescent="0.2">
      <c r="B379" s="77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I379" s="79"/>
    </row>
    <row r="380" spans="2:35" ht="12.75" x14ac:dyDescent="0.2">
      <c r="B380" s="77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I380" s="79"/>
    </row>
    <row r="381" spans="2:35" ht="12.75" x14ac:dyDescent="0.2">
      <c r="B381" s="77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I381" s="79"/>
    </row>
    <row r="382" spans="2:35" ht="12.75" x14ac:dyDescent="0.2">
      <c r="B382" s="77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I382" s="79"/>
    </row>
    <row r="383" spans="2:35" ht="12.75" x14ac:dyDescent="0.2">
      <c r="B383" s="77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I383" s="79"/>
    </row>
    <row r="384" spans="2:35" ht="12.75" x14ac:dyDescent="0.2">
      <c r="B384" s="77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I384" s="79"/>
    </row>
    <row r="385" spans="2:35" ht="12.75" x14ac:dyDescent="0.2">
      <c r="B385" s="77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I385" s="79"/>
    </row>
    <row r="386" spans="2:35" ht="12.75" x14ac:dyDescent="0.2">
      <c r="B386" s="77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I386" s="79"/>
    </row>
    <row r="387" spans="2:35" ht="12.75" x14ac:dyDescent="0.2">
      <c r="B387" s="77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I387" s="79"/>
    </row>
    <row r="388" spans="2:35" ht="12.75" x14ac:dyDescent="0.2">
      <c r="B388" s="77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I388" s="79"/>
    </row>
    <row r="389" spans="2:35" ht="12.75" x14ac:dyDescent="0.2">
      <c r="B389" s="77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I389" s="79"/>
    </row>
    <row r="390" spans="2:35" ht="12.75" x14ac:dyDescent="0.2">
      <c r="B390" s="77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I390" s="79"/>
    </row>
    <row r="391" spans="2:35" ht="12.75" x14ac:dyDescent="0.2">
      <c r="B391" s="77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I391" s="79"/>
    </row>
    <row r="392" spans="2:35" ht="12.75" x14ac:dyDescent="0.2">
      <c r="B392" s="77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I392" s="79"/>
    </row>
    <row r="393" spans="2:35" ht="12.75" x14ac:dyDescent="0.2">
      <c r="B393" s="77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I393" s="79"/>
    </row>
    <row r="394" spans="2:35" ht="12.75" x14ac:dyDescent="0.2">
      <c r="B394" s="77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I394" s="79"/>
    </row>
    <row r="395" spans="2:35" ht="12.75" x14ac:dyDescent="0.2">
      <c r="B395" s="77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I395" s="79"/>
    </row>
    <row r="396" spans="2:35" ht="12.75" x14ac:dyDescent="0.2">
      <c r="B396" s="77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I396" s="79"/>
    </row>
    <row r="397" spans="2:35" ht="12.75" x14ac:dyDescent="0.2">
      <c r="B397" s="77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I397" s="79"/>
    </row>
    <row r="398" spans="2:35" ht="12.75" x14ac:dyDescent="0.2">
      <c r="B398" s="77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I398" s="79"/>
    </row>
    <row r="399" spans="2:35" ht="12.75" x14ac:dyDescent="0.2">
      <c r="B399" s="77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I399" s="79"/>
    </row>
    <row r="400" spans="2:35" ht="12.75" x14ac:dyDescent="0.2">
      <c r="B400" s="77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I400" s="79"/>
    </row>
    <row r="401" spans="2:35" ht="12.75" x14ac:dyDescent="0.2">
      <c r="B401" s="77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I401" s="79"/>
    </row>
    <row r="402" spans="2:35" ht="12.75" x14ac:dyDescent="0.2">
      <c r="B402" s="77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I402" s="79"/>
    </row>
    <row r="403" spans="2:35" ht="12.75" x14ac:dyDescent="0.2">
      <c r="B403" s="77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I403" s="79"/>
    </row>
    <row r="404" spans="2:35" ht="12.75" x14ac:dyDescent="0.2">
      <c r="B404" s="77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I404" s="79"/>
    </row>
    <row r="405" spans="2:35" ht="12.75" x14ac:dyDescent="0.2">
      <c r="B405" s="77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I405" s="79"/>
    </row>
    <row r="406" spans="2:35" ht="12.75" x14ac:dyDescent="0.2">
      <c r="B406" s="77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I406" s="79"/>
    </row>
    <row r="407" spans="2:35" ht="12.75" x14ac:dyDescent="0.2">
      <c r="B407" s="77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I407" s="79"/>
    </row>
    <row r="408" spans="2:35" ht="12.75" x14ac:dyDescent="0.2">
      <c r="B408" s="77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I408" s="79"/>
    </row>
    <row r="409" spans="2:35" ht="12.75" x14ac:dyDescent="0.2">
      <c r="B409" s="77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I409" s="79"/>
    </row>
    <row r="410" spans="2:35" ht="12.75" x14ac:dyDescent="0.2">
      <c r="B410" s="77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I410" s="79"/>
    </row>
    <row r="411" spans="2:35" ht="12.75" x14ac:dyDescent="0.2">
      <c r="B411" s="77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I411" s="79"/>
    </row>
    <row r="412" spans="2:35" ht="12.75" x14ac:dyDescent="0.2">
      <c r="B412" s="77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I412" s="79"/>
    </row>
    <row r="413" spans="2:35" ht="12.75" x14ac:dyDescent="0.2">
      <c r="B413" s="77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I413" s="79"/>
    </row>
    <row r="414" spans="2:35" ht="12.75" x14ac:dyDescent="0.2">
      <c r="B414" s="77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I414" s="79"/>
    </row>
    <row r="415" spans="2:35" ht="12.75" x14ac:dyDescent="0.2">
      <c r="B415" s="77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I415" s="79"/>
    </row>
    <row r="416" spans="2:35" ht="12.75" x14ac:dyDescent="0.2">
      <c r="B416" s="77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I416" s="79"/>
    </row>
    <row r="417" spans="2:35" ht="12.75" x14ac:dyDescent="0.2">
      <c r="B417" s="77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I417" s="79"/>
    </row>
    <row r="418" spans="2:35" ht="12.75" x14ac:dyDescent="0.2">
      <c r="B418" s="77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I418" s="79"/>
    </row>
    <row r="419" spans="2:35" ht="12.75" x14ac:dyDescent="0.2">
      <c r="B419" s="77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I419" s="79"/>
    </row>
    <row r="420" spans="2:35" ht="12.75" x14ac:dyDescent="0.2">
      <c r="B420" s="77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I420" s="79"/>
    </row>
    <row r="421" spans="2:35" ht="12.75" x14ac:dyDescent="0.2">
      <c r="B421" s="77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I421" s="79"/>
    </row>
    <row r="422" spans="2:35" ht="12.75" x14ac:dyDescent="0.2">
      <c r="B422" s="77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I422" s="79"/>
    </row>
    <row r="423" spans="2:35" ht="12.75" x14ac:dyDescent="0.2">
      <c r="B423" s="77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I423" s="79"/>
    </row>
    <row r="424" spans="2:35" ht="12.75" x14ac:dyDescent="0.2">
      <c r="B424" s="77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I424" s="79"/>
    </row>
    <row r="425" spans="2:35" ht="12.75" x14ac:dyDescent="0.2">
      <c r="B425" s="77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I425" s="79"/>
    </row>
    <row r="426" spans="2:35" ht="12.75" x14ac:dyDescent="0.2">
      <c r="B426" s="77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I426" s="79"/>
    </row>
    <row r="427" spans="2:35" ht="12.75" x14ac:dyDescent="0.2">
      <c r="B427" s="77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I427" s="79"/>
    </row>
    <row r="428" spans="2:35" ht="12.75" x14ac:dyDescent="0.2">
      <c r="B428" s="77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I428" s="79"/>
    </row>
    <row r="429" spans="2:35" ht="12.75" x14ac:dyDescent="0.2">
      <c r="B429" s="77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I429" s="79"/>
    </row>
    <row r="430" spans="2:35" ht="12.75" x14ac:dyDescent="0.2">
      <c r="B430" s="77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I430" s="79"/>
    </row>
    <row r="431" spans="2:35" ht="12.75" x14ac:dyDescent="0.2">
      <c r="B431" s="77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I431" s="79"/>
    </row>
    <row r="432" spans="2:35" ht="12.75" x14ac:dyDescent="0.2">
      <c r="B432" s="77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I432" s="79"/>
    </row>
    <row r="433" spans="2:35" ht="12.75" x14ac:dyDescent="0.2">
      <c r="B433" s="77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I433" s="79"/>
    </row>
    <row r="434" spans="2:35" ht="12.75" x14ac:dyDescent="0.2">
      <c r="B434" s="77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I434" s="79"/>
    </row>
    <row r="435" spans="2:35" ht="12.75" x14ac:dyDescent="0.2">
      <c r="B435" s="77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I435" s="79"/>
    </row>
    <row r="436" spans="2:35" ht="12.75" x14ac:dyDescent="0.2">
      <c r="B436" s="77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I436" s="79"/>
    </row>
    <row r="437" spans="2:35" ht="12.75" x14ac:dyDescent="0.2">
      <c r="B437" s="77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I437" s="79"/>
    </row>
    <row r="438" spans="2:35" ht="12.75" x14ac:dyDescent="0.2">
      <c r="B438" s="77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I438" s="79"/>
    </row>
    <row r="439" spans="2:35" ht="12.75" x14ac:dyDescent="0.2">
      <c r="B439" s="77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I439" s="79"/>
    </row>
    <row r="440" spans="2:35" ht="12.75" x14ac:dyDescent="0.2">
      <c r="B440" s="77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I440" s="79"/>
    </row>
    <row r="441" spans="2:35" ht="12.75" x14ac:dyDescent="0.2">
      <c r="B441" s="77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I441" s="79"/>
    </row>
    <row r="442" spans="2:35" ht="12.75" x14ac:dyDescent="0.2">
      <c r="B442" s="77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I442" s="79"/>
    </row>
    <row r="443" spans="2:35" ht="12.75" x14ac:dyDescent="0.2"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I443" s="79"/>
    </row>
    <row r="444" spans="2:35" ht="12.75" x14ac:dyDescent="0.2">
      <c r="B444" s="77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I444" s="79"/>
    </row>
    <row r="445" spans="2:35" ht="12.75" x14ac:dyDescent="0.2">
      <c r="B445" s="77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I445" s="79"/>
    </row>
    <row r="446" spans="2:35" ht="12.75" x14ac:dyDescent="0.2">
      <c r="B446" s="77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I446" s="79"/>
    </row>
    <row r="447" spans="2:35" ht="12.75" x14ac:dyDescent="0.2">
      <c r="B447" s="77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I447" s="79"/>
    </row>
    <row r="448" spans="2:35" ht="12.75" x14ac:dyDescent="0.2">
      <c r="B448" s="77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I448" s="79"/>
    </row>
    <row r="449" spans="2:35" ht="12.75" x14ac:dyDescent="0.2">
      <c r="B449" s="77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I449" s="79"/>
    </row>
    <row r="450" spans="2:35" ht="12.75" x14ac:dyDescent="0.2">
      <c r="B450" s="77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I450" s="79"/>
    </row>
    <row r="451" spans="2:35" ht="12.75" x14ac:dyDescent="0.2">
      <c r="B451" s="77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I451" s="79"/>
    </row>
    <row r="452" spans="2:35" ht="12.75" x14ac:dyDescent="0.2">
      <c r="B452" s="77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I452" s="79"/>
    </row>
    <row r="453" spans="2:35" ht="12.75" x14ac:dyDescent="0.2">
      <c r="B453" s="77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I453" s="79"/>
    </row>
    <row r="454" spans="2:35" ht="12.75" x14ac:dyDescent="0.2">
      <c r="B454" s="77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I454" s="79"/>
    </row>
    <row r="455" spans="2:35" ht="12.75" x14ac:dyDescent="0.2">
      <c r="B455" s="77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I455" s="79"/>
    </row>
    <row r="456" spans="2:35" ht="12.75" x14ac:dyDescent="0.2">
      <c r="B456" s="77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I456" s="79"/>
    </row>
    <row r="457" spans="2:35" ht="12.75" x14ac:dyDescent="0.2">
      <c r="B457" s="77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I457" s="79"/>
    </row>
    <row r="458" spans="2:35" ht="12.75" x14ac:dyDescent="0.2">
      <c r="B458" s="77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I458" s="79"/>
    </row>
    <row r="459" spans="2:35" ht="12.75" x14ac:dyDescent="0.2">
      <c r="B459" s="77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I459" s="79"/>
    </row>
    <row r="460" spans="2:35" ht="12.75" x14ac:dyDescent="0.2">
      <c r="B460" s="77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I460" s="79"/>
    </row>
    <row r="461" spans="2:35" ht="12.75" x14ac:dyDescent="0.2">
      <c r="B461" s="77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I461" s="79"/>
    </row>
    <row r="462" spans="2:35" ht="12.75" x14ac:dyDescent="0.2">
      <c r="B462" s="77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I462" s="79"/>
    </row>
    <row r="463" spans="2:35" ht="12.75" x14ac:dyDescent="0.2">
      <c r="B463" s="77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I463" s="79"/>
    </row>
    <row r="464" spans="2:35" ht="12.75" x14ac:dyDescent="0.2">
      <c r="B464" s="77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I464" s="79"/>
    </row>
    <row r="465" spans="2:35" ht="12.75" x14ac:dyDescent="0.2">
      <c r="B465" s="77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I465" s="79"/>
    </row>
    <row r="466" spans="2:35" ht="12.75" x14ac:dyDescent="0.2">
      <c r="B466" s="77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I466" s="79"/>
    </row>
    <row r="467" spans="2:35" ht="12.75" x14ac:dyDescent="0.2">
      <c r="B467" s="77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I467" s="79"/>
    </row>
    <row r="468" spans="2:35" ht="12.75" x14ac:dyDescent="0.2">
      <c r="B468" s="77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I468" s="79"/>
    </row>
    <row r="469" spans="2:35" ht="12.75" x14ac:dyDescent="0.2">
      <c r="B469" s="77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I469" s="79"/>
    </row>
    <row r="470" spans="2:35" ht="12.75" x14ac:dyDescent="0.2">
      <c r="B470" s="77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I470" s="79"/>
    </row>
    <row r="471" spans="2:35" ht="12.75" x14ac:dyDescent="0.2">
      <c r="B471" s="77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I471" s="79"/>
    </row>
    <row r="472" spans="2:35" ht="12.75" x14ac:dyDescent="0.2">
      <c r="B472" s="77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I472" s="79"/>
    </row>
    <row r="473" spans="2:35" ht="12.75" x14ac:dyDescent="0.2">
      <c r="B473" s="77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I473" s="79"/>
    </row>
    <row r="474" spans="2:35" ht="12.75" x14ac:dyDescent="0.2">
      <c r="B474" s="77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I474" s="79"/>
    </row>
    <row r="475" spans="2:35" ht="12.75" x14ac:dyDescent="0.2">
      <c r="B475" s="77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I475" s="79"/>
    </row>
    <row r="476" spans="2:35" ht="12.75" x14ac:dyDescent="0.2">
      <c r="B476" s="77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I476" s="79"/>
    </row>
    <row r="477" spans="2:35" ht="12.75" x14ac:dyDescent="0.2">
      <c r="B477" s="77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I477" s="79"/>
    </row>
    <row r="478" spans="2:35" ht="12.75" x14ac:dyDescent="0.2">
      <c r="B478" s="77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I478" s="79"/>
    </row>
    <row r="479" spans="2:35" ht="12.75" x14ac:dyDescent="0.2">
      <c r="B479" s="77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I479" s="79"/>
    </row>
    <row r="480" spans="2:35" ht="12.75" x14ac:dyDescent="0.2">
      <c r="B480" s="77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I480" s="79"/>
    </row>
    <row r="481" spans="2:35" ht="12.75" x14ac:dyDescent="0.2">
      <c r="B481" s="77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I481" s="79"/>
    </row>
    <row r="482" spans="2:35" ht="12.75" x14ac:dyDescent="0.2">
      <c r="B482" s="77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I482" s="79"/>
    </row>
    <row r="483" spans="2:35" ht="12.75" x14ac:dyDescent="0.2">
      <c r="B483" s="77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I483" s="79"/>
    </row>
    <row r="484" spans="2:35" ht="12.75" x14ac:dyDescent="0.2">
      <c r="B484" s="77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I484" s="79"/>
    </row>
    <row r="485" spans="2:35" ht="12.75" x14ac:dyDescent="0.2">
      <c r="B485" s="77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I485" s="79"/>
    </row>
    <row r="486" spans="2:35" ht="12.75" x14ac:dyDescent="0.2">
      <c r="B486" s="77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I486" s="79"/>
    </row>
    <row r="487" spans="2:35" ht="12.75" x14ac:dyDescent="0.2">
      <c r="B487" s="77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I487" s="79"/>
    </row>
    <row r="488" spans="2:35" ht="12.75" x14ac:dyDescent="0.2">
      <c r="B488" s="77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I488" s="79"/>
    </row>
    <row r="489" spans="2:35" ht="12.75" x14ac:dyDescent="0.2">
      <c r="B489" s="77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I489" s="79"/>
    </row>
    <row r="490" spans="2:35" ht="12.75" x14ac:dyDescent="0.2">
      <c r="B490" s="77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I490" s="79"/>
    </row>
    <row r="491" spans="2:35" ht="12.75" x14ac:dyDescent="0.2">
      <c r="B491" s="77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I491" s="79"/>
    </row>
    <row r="492" spans="2:35" ht="12.75" x14ac:dyDescent="0.2">
      <c r="B492" s="77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I492" s="79"/>
    </row>
    <row r="493" spans="2:35" ht="12.75" x14ac:dyDescent="0.2">
      <c r="B493" s="77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I493" s="79"/>
    </row>
    <row r="494" spans="2:35" ht="12.75" x14ac:dyDescent="0.2">
      <c r="B494" s="77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I494" s="79"/>
    </row>
    <row r="495" spans="2:35" ht="12.75" x14ac:dyDescent="0.2">
      <c r="B495" s="77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I495" s="79"/>
    </row>
    <row r="496" spans="2:35" ht="12.75" x14ac:dyDescent="0.2">
      <c r="B496" s="77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I496" s="79"/>
    </row>
    <row r="497" spans="2:35" ht="12.75" x14ac:dyDescent="0.2">
      <c r="B497" s="77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I497" s="79"/>
    </row>
    <row r="498" spans="2:35" ht="12.75" x14ac:dyDescent="0.2">
      <c r="B498" s="77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I498" s="79"/>
    </row>
    <row r="499" spans="2:35" ht="12.75" x14ac:dyDescent="0.2">
      <c r="B499" s="77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I499" s="79"/>
    </row>
    <row r="500" spans="2:35" ht="12.75" x14ac:dyDescent="0.2">
      <c r="B500" s="77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I500" s="79"/>
    </row>
    <row r="501" spans="2:35" ht="12.75" x14ac:dyDescent="0.2">
      <c r="B501" s="77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I501" s="79"/>
    </row>
    <row r="502" spans="2:35" ht="12.75" x14ac:dyDescent="0.2">
      <c r="B502" s="77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I502" s="79"/>
    </row>
    <row r="503" spans="2:35" ht="12.75" x14ac:dyDescent="0.2">
      <c r="B503" s="77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I503" s="79"/>
    </row>
    <row r="504" spans="2:35" ht="12.75" x14ac:dyDescent="0.2">
      <c r="B504" s="77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I504" s="79"/>
    </row>
    <row r="505" spans="2:35" ht="12.75" x14ac:dyDescent="0.2">
      <c r="B505" s="77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I505" s="79"/>
    </row>
    <row r="506" spans="2:35" ht="12.75" x14ac:dyDescent="0.2">
      <c r="B506" s="77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I506" s="79"/>
    </row>
    <row r="507" spans="2:35" ht="12.75" x14ac:dyDescent="0.2">
      <c r="B507" s="77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I507" s="79"/>
    </row>
    <row r="508" spans="2:35" ht="12.75" x14ac:dyDescent="0.2">
      <c r="B508" s="77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I508" s="79"/>
    </row>
    <row r="509" spans="2:35" ht="12.75" x14ac:dyDescent="0.2">
      <c r="B509" s="77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I509" s="79"/>
    </row>
    <row r="510" spans="2:35" ht="12.75" x14ac:dyDescent="0.2">
      <c r="B510" s="77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I510" s="79"/>
    </row>
    <row r="511" spans="2:35" ht="12.75" x14ac:dyDescent="0.2">
      <c r="B511" s="77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I511" s="79"/>
    </row>
    <row r="512" spans="2:35" ht="12.75" x14ac:dyDescent="0.2">
      <c r="B512" s="77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I512" s="79"/>
    </row>
    <row r="513" spans="2:35" ht="12.75" x14ac:dyDescent="0.2">
      <c r="B513" s="77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I513" s="79"/>
    </row>
    <row r="514" spans="2:35" ht="12.75" x14ac:dyDescent="0.2">
      <c r="B514" s="77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I514" s="79"/>
    </row>
    <row r="515" spans="2:35" ht="12.75" x14ac:dyDescent="0.2">
      <c r="B515" s="77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I515" s="79"/>
    </row>
    <row r="516" spans="2:35" ht="12.75" x14ac:dyDescent="0.2">
      <c r="B516" s="77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I516" s="79"/>
    </row>
    <row r="517" spans="2:35" ht="12.75" x14ac:dyDescent="0.2">
      <c r="B517" s="77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I517" s="79"/>
    </row>
    <row r="518" spans="2:35" ht="12.75" x14ac:dyDescent="0.2">
      <c r="B518" s="77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I518" s="79"/>
    </row>
    <row r="519" spans="2:35" ht="12.75" x14ac:dyDescent="0.2">
      <c r="B519" s="77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I519" s="79"/>
    </row>
    <row r="520" spans="2:35" ht="12.75" x14ac:dyDescent="0.2">
      <c r="B520" s="77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I520" s="79"/>
    </row>
    <row r="521" spans="2:35" ht="12.75" x14ac:dyDescent="0.2">
      <c r="B521" s="77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I521" s="79"/>
    </row>
    <row r="522" spans="2:35" ht="12.75" x14ac:dyDescent="0.2">
      <c r="B522" s="77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I522" s="79"/>
    </row>
    <row r="523" spans="2:35" ht="12.75" x14ac:dyDescent="0.2">
      <c r="B523" s="77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I523" s="79"/>
    </row>
    <row r="524" spans="2:35" ht="12.75" x14ac:dyDescent="0.2">
      <c r="B524" s="77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I524" s="79"/>
    </row>
    <row r="525" spans="2:35" ht="12.75" x14ac:dyDescent="0.2">
      <c r="B525" s="77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I525" s="79"/>
    </row>
    <row r="526" spans="2:35" ht="12.75" x14ac:dyDescent="0.2">
      <c r="B526" s="77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I526" s="79"/>
    </row>
    <row r="527" spans="2:35" ht="12.75" x14ac:dyDescent="0.2">
      <c r="B527" s="77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I527" s="79"/>
    </row>
    <row r="528" spans="2:35" ht="12.75" x14ac:dyDescent="0.2">
      <c r="B528" s="77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I528" s="79"/>
    </row>
    <row r="529" spans="2:35" ht="12.75" x14ac:dyDescent="0.2">
      <c r="B529" s="77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I529" s="79"/>
    </row>
    <row r="530" spans="2:35" ht="12.75" x14ac:dyDescent="0.2">
      <c r="B530" s="77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I530" s="79"/>
    </row>
    <row r="531" spans="2:35" ht="12.75" x14ac:dyDescent="0.2">
      <c r="B531" s="77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I531" s="79"/>
    </row>
    <row r="532" spans="2:35" ht="12.75" x14ac:dyDescent="0.2">
      <c r="B532" s="77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I532" s="79"/>
    </row>
    <row r="533" spans="2:35" ht="12.75" x14ac:dyDescent="0.2">
      <c r="B533" s="77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I533" s="79"/>
    </row>
    <row r="534" spans="2:35" ht="12.75" x14ac:dyDescent="0.2">
      <c r="B534" s="77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I534" s="79"/>
    </row>
    <row r="535" spans="2:35" ht="12.75" x14ac:dyDescent="0.2">
      <c r="B535" s="77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I535" s="79"/>
    </row>
    <row r="536" spans="2:35" ht="12.75" x14ac:dyDescent="0.2">
      <c r="B536" s="77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I536" s="79"/>
    </row>
    <row r="537" spans="2:35" ht="12.75" x14ac:dyDescent="0.2">
      <c r="B537" s="77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I537" s="79"/>
    </row>
    <row r="538" spans="2:35" ht="12.75" x14ac:dyDescent="0.2">
      <c r="B538" s="77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I538" s="79"/>
    </row>
    <row r="539" spans="2:35" ht="12.75" x14ac:dyDescent="0.2">
      <c r="B539" s="77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I539" s="79"/>
    </row>
    <row r="540" spans="2:35" ht="12.75" x14ac:dyDescent="0.2">
      <c r="B540" s="77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I540" s="79"/>
    </row>
    <row r="541" spans="2:35" ht="12.75" x14ac:dyDescent="0.2">
      <c r="B541" s="77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I541" s="79"/>
    </row>
    <row r="542" spans="2:35" ht="12.75" x14ac:dyDescent="0.2">
      <c r="B542" s="77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I542" s="79"/>
    </row>
    <row r="543" spans="2:35" ht="12.75" x14ac:dyDescent="0.2">
      <c r="B543" s="77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I543" s="79"/>
    </row>
    <row r="544" spans="2:35" ht="12.75" x14ac:dyDescent="0.2">
      <c r="B544" s="77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I544" s="79"/>
    </row>
    <row r="545" spans="2:35" ht="12.75" x14ac:dyDescent="0.2">
      <c r="B545" s="77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I545" s="79"/>
    </row>
    <row r="546" spans="2:35" ht="12.75" x14ac:dyDescent="0.2">
      <c r="B546" s="77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I546" s="79"/>
    </row>
    <row r="547" spans="2:35" ht="12.75" x14ac:dyDescent="0.2">
      <c r="B547" s="77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I547" s="79"/>
    </row>
    <row r="548" spans="2:35" ht="12.75" x14ac:dyDescent="0.2">
      <c r="B548" s="77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I548" s="79"/>
    </row>
    <row r="549" spans="2:35" ht="12.75" x14ac:dyDescent="0.2">
      <c r="B549" s="77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I549" s="79"/>
    </row>
    <row r="550" spans="2:35" ht="12.75" x14ac:dyDescent="0.2">
      <c r="B550" s="77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I550" s="79"/>
    </row>
    <row r="551" spans="2:35" ht="12.75" x14ac:dyDescent="0.2">
      <c r="B551" s="77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I551" s="79"/>
    </row>
    <row r="552" spans="2:35" ht="12.75" x14ac:dyDescent="0.2">
      <c r="B552" s="77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I552" s="79"/>
    </row>
    <row r="553" spans="2:35" ht="12.75" x14ac:dyDescent="0.2">
      <c r="B553" s="77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I553" s="79"/>
    </row>
    <row r="554" spans="2:35" ht="12.75" x14ac:dyDescent="0.2">
      <c r="B554" s="77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I554" s="79"/>
    </row>
    <row r="555" spans="2:35" ht="12.75" x14ac:dyDescent="0.2">
      <c r="B555" s="77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I555" s="79"/>
    </row>
    <row r="556" spans="2:35" ht="12.75" x14ac:dyDescent="0.2">
      <c r="B556" s="77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I556" s="79"/>
    </row>
    <row r="557" spans="2:35" ht="12.75" x14ac:dyDescent="0.2">
      <c r="B557" s="77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I557" s="79"/>
    </row>
    <row r="558" spans="2:35" ht="12.75" x14ac:dyDescent="0.2">
      <c r="B558" s="77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I558" s="79"/>
    </row>
    <row r="559" spans="2:35" ht="12.75" x14ac:dyDescent="0.2">
      <c r="B559" s="77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I559" s="79"/>
    </row>
    <row r="560" spans="2:35" ht="12.75" x14ac:dyDescent="0.2">
      <c r="B560" s="77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I560" s="79"/>
    </row>
    <row r="561" spans="2:35" ht="12.75" x14ac:dyDescent="0.2">
      <c r="B561" s="77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I561" s="79"/>
    </row>
    <row r="562" spans="2:35" ht="12.75" x14ac:dyDescent="0.2">
      <c r="B562" s="77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I562" s="79"/>
    </row>
    <row r="563" spans="2:35" ht="12.75" x14ac:dyDescent="0.2">
      <c r="B563" s="77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I563" s="79"/>
    </row>
    <row r="564" spans="2:35" ht="12.75" x14ac:dyDescent="0.2">
      <c r="B564" s="77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I564" s="79"/>
    </row>
    <row r="565" spans="2:35" ht="12.75" x14ac:dyDescent="0.2">
      <c r="B565" s="77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I565" s="79"/>
    </row>
    <row r="566" spans="2:35" ht="12.75" x14ac:dyDescent="0.2">
      <c r="B566" s="77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I566" s="79"/>
    </row>
    <row r="567" spans="2:35" ht="12.75" x14ac:dyDescent="0.2">
      <c r="B567" s="77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I567" s="79"/>
    </row>
    <row r="568" spans="2:35" ht="12.75" x14ac:dyDescent="0.2">
      <c r="B568" s="77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I568" s="79"/>
    </row>
    <row r="569" spans="2:35" ht="12.75" x14ac:dyDescent="0.2">
      <c r="B569" s="77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I569" s="79"/>
    </row>
    <row r="570" spans="2:35" ht="12.75" x14ac:dyDescent="0.2">
      <c r="B570" s="77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I570" s="79"/>
    </row>
    <row r="571" spans="2:35" ht="12.75" x14ac:dyDescent="0.2">
      <c r="B571" s="77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I571" s="79"/>
    </row>
    <row r="572" spans="2:35" ht="12.75" x14ac:dyDescent="0.2">
      <c r="B572" s="77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I572" s="79"/>
    </row>
    <row r="573" spans="2:35" ht="12.75" x14ac:dyDescent="0.2">
      <c r="B573" s="77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I573" s="79"/>
    </row>
    <row r="574" spans="2:35" ht="12.75" x14ac:dyDescent="0.2">
      <c r="B574" s="77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I574" s="79"/>
    </row>
    <row r="575" spans="2:35" ht="12.75" x14ac:dyDescent="0.2">
      <c r="B575" s="77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I575" s="79"/>
    </row>
    <row r="576" spans="2:35" ht="12.75" x14ac:dyDescent="0.2">
      <c r="B576" s="77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I576" s="79"/>
    </row>
    <row r="577" spans="2:35" ht="12.75" x14ac:dyDescent="0.2">
      <c r="B577" s="77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I577" s="79"/>
    </row>
    <row r="578" spans="2:35" ht="12.75" x14ac:dyDescent="0.2">
      <c r="B578" s="77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I578" s="79"/>
    </row>
    <row r="579" spans="2:35" ht="12.75" x14ac:dyDescent="0.2">
      <c r="B579" s="77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I579" s="79"/>
    </row>
    <row r="580" spans="2:35" ht="12.75" x14ac:dyDescent="0.2">
      <c r="B580" s="77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I580" s="79"/>
    </row>
    <row r="581" spans="2:35" ht="12.75" x14ac:dyDescent="0.2">
      <c r="B581" s="77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I581" s="79"/>
    </row>
    <row r="582" spans="2:35" ht="12.75" x14ac:dyDescent="0.2">
      <c r="B582" s="77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I582" s="79"/>
    </row>
    <row r="583" spans="2:35" ht="12.75" x14ac:dyDescent="0.2">
      <c r="B583" s="77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I583" s="79"/>
    </row>
    <row r="584" spans="2:35" ht="12.75" x14ac:dyDescent="0.2">
      <c r="B584" s="77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I584" s="79"/>
    </row>
    <row r="585" spans="2:35" ht="12.75" x14ac:dyDescent="0.2">
      <c r="B585" s="77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I585" s="79"/>
    </row>
    <row r="586" spans="2:35" ht="12.75" x14ac:dyDescent="0.2">
      <c r="B586" s="77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I586" s="79"/>
    </row>
    <row r="587" spans="2:35" ht="12.75" x14ac:dyDescent="0.2">
      <c r="B587" s="77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I587" s="79"/>
    </row>
    <row r="588" spans="2:35" ht="12.75" x14ac:dyDescent="0.2">
      <c r="B588" s="77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I588" s="79"/>
    </row>
    <row r="589" spans="2:35" ht="12.75" x14ac:dyDescent="0.2">
      <c r="B589" s="77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I589" s="79"/>
    </row>
    <row r="590" spans="2:35" ht="12.75" x14ac:dyDescent="0.2">
      <c r="B590" s="77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I590" s="79"/>
    </row>
    <row r="591" spans="2:35" ht="12.75" x14ac:dyDescent="0.2">
      <c r="B591" s="77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I591" s="79"/>
    </row>
    <row r="592" spans="2:35" ht="12.75" x14ac:dyDescent="0.2">
      <c r="B592" s="77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I592" s="79"/>
    </row>
    <row r="593" spans="2:35" ht="12.75" x14ac:dyDescent="0.2">
      <c r="B593" s="77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I593" s="79"/>
    </row>
    <row r="594" spans="2:35" ht="12.75" x14ac:dyDescent="0.2">
      <c r="B594" s="77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I594" s="79"/>
    </row>
    <row r="595" spans="2:35" ht="12.75" x14ac:dyDescent="0.2">
      <c r="B595" s="77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I595" s="79"/>
    </row>
    <row r="596" spans="2:35" ht="12.75" x14ac:dyDescent="0.2">
      <c r="B596" s="77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I596" s="79"/>
    </row>
    <row r="597" spans="2:35" ht="12.75" x14ac:dyDescent="0.2">
      <c r="B597" s="77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I597" s="79"/>
    </row>
    <row r="598" spans="2:35" ht="12.75" x14ac:dyDescent="0.2">
      <c r="B598" s="77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I598" s="79"/>
    </row>
    <row r="599" spans="2:35" ht="12.75" x14ac:dyDescent="0.2">
      <c r="B599" s="77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I599" s="79"/>
    </row>
    <row r="600" spans="2:35" ht="12.75" x14ac:dyDescent="0.2">
      <c r="B600" s="77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I600" s="79"/>
    </row>
    <row r="601" spans="2:35" ht="12.75" x14ac:dyDescent="0.2">
      <c r="B601" s="77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I601" s="79"/>
    </row>
    <row r="602" spans="2:35" ht="12.75" x14ac:dyDescent="0.2">
      <c r="B602" s="77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I602" s="79"/>
    </row>
    <row r="603" spans="2:35" ht="12.75" x14ac:dyDescent="0.2">
      <c r="B603" s="77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I603" s="79"/>
    </row>
    <row r="604" spans="2:35" ht="12.75" x14ac:dyDescent="0.2">
      <c r="B604" s="77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I604" s="79"/>
    </row>
    <row r="605" spans="2:35" ht="12.75" x14ac:dyDescent="0.2">
      <c r="B605" s="77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I605" s="79"/>
    </row>
    <row r="606" spans="2:35" ht="12.75" x14ac:dyDescent="0.2">
      <c r="B606" s="77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I606" s="79"/>
    </row>
    <row r="607" spans="2:35" ht="12.75" x14ac:dyDescent="0.2">
      <c r="B607" s="77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I607" s="79"/>
    </row>
    <row r="608" spans="2:35" ht="12.75" x14ac:dyDescent="0.2">
      <c r="B608" s="77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I608" s="79"/>
    </row>
    <row r="609" spans="2:35" ht="12.75" x14ac:dyDescent="0.2">
      <c r="B609" s="77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I609" s="79"/>
    </row>
    <row r="610" spans="2:35" ht="12.75" x14ac:dyDescent="0.2">
      <c r="B610" s="77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I610" s="79"/>
    </row>
    <row r="611" spans="2:35" ht="12.75" x14ac:dyDescent="0.2">
      <c r="B611" s="77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I611" s="79"/>
    </row>
    <row r="612" spans="2:35" ht="12.75" x14ac:dyDescent="0.2">
      <c r="B612" s="77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I612" s="79"/>
    </row>
    <row r="613" spans="2:35" ht="12.75" x14ac:dyDescent="0.2">
      <c r="B613" s="77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I613" s="79"/>
    </row>
    <row r="614" spans="2:35" ht="12.75" x14ac:dyDescent="0.2">
      <c r="B614" s="77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I614" s="79"/>
    </row>
    <row r="615" spans="2:35" ht="12.75" x14ac:dyDescent="0.2">
      <c r="B615" s="77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I615" s="79"/>
    </row>
    <row r="616" spans="2:35" ht="12.75" x14ac:dyDescent="0.2">
      <c r="B616" s="77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I616" s="79"/>
    </row>
    <row r="617" spans="2:35" ht="12.75" x14ac:dyDescent="0.2">
      <c r="B617" s="77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I617" s="79"/>
    </row>
    <row r="618" spans="2:35" ht="12.75" x14ac:dyDescent="0.2">
      <c r="B618" s="77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I618" s="79"/>
    </row>
    <row r="619" spans="2:35" ht="12.75" x14ac:dyDescent="0.2">
      <c r="B619" s="77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I619" s="79"/>
    </row>
    <row r="620" spans="2:35" ht="12.75" x14ac:dyDescent="0.2">
      <c r="B620" s="77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I620" s="79"/>
    </row>
    <row r="621" spans="2:35" ht="12.75" x14ac:dyDescent="0.2">
      <c r="B621" s="77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I621" s="79"/>
    </row>
    <row r="622" spans="2:35" ht="12.75" x14ac:dyDescent="0.2">
      <c r="B622" s="77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I622" s="79"/>
    </row>
    <row r="623" spans="2:35" ht="12.75" x14ac:dyDescent="0.2">
      <c r="B623" s="77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I623" s="79"/>
    </row>
    <row r="624" spans="2:35" ht="12.75" x14ac:dyDescent="0.2">
      <c r="B624" s="77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I624" s="79"/>
    </row>
    <row r="625" spans="2:35" ht="12.75" x14ac:dyDescent="0.2">
      <c r="B625" s="77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I625" s="79"/>
    </row>
    <row r="626" spans="2:35" ht="12.75" x14ac:dyDescent="0.2">
      <c r="B626" s="77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I626" s="79"/>
    </row>
    <row r="627" spans="2:35" ht="12.75" x14ac:dyDescent="0.2">
      <c r="B627" s="77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I627" s="79"/>
    </row>
    <row r="628" spans="2:35" ht="12.75" x14ac:dyDescent="0.2">
      <c r="B628" s="77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I628" s="79"/>
    </row>
    <row r="629" spans="2:35" ht="12.75" x14ac:dyDescent="0.2">
      <c r="B629" s="77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I629" s="79"/>
    </row>
    <row r="630" spans="2:35" ht="12.75" x14ac:dyDescent="0.2">
      <c r="B630" s="77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I630" s="79"/>
    </row>
    <row r="631" spans="2:35" ht="12.75" x14ac:dyDescent="0.2">
      <c r="B631" s="77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I631" s="79"/>
    </row>
    <row r="632" spans="2:35" ht="12.75" x14ac:dyDescent="0.2">
      <c r="B632" s="77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I632" s="79"/>
    </row>
    <row r="633" spans="2:35" ht="12.75" x14ac:dyDescent="0.2">
      <c r="B633" s="77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I633" s="79"/>
    </row>
    <row r="634" spans="2:35" ht="12.75" x14ac:dyDescent="0.2">
      <c r="B634" s="77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I634" s="79"/>
    </row>
    <row r="635" spans="2:35" ht="12.75" x14ac:dyDescent="0.2">
      <c r="B635" s="77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I635" s="79"/>
    </row>
    <row r="636" spans="2:35" ht="12.75" x14ac:dyDescent="0.2">
      <c r="B636" s="77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I636" s="79"/>
    </row>
    <row r="637" spans="2:35" ht="12.75" x14ac:dyDescent="0.2">
      <c r="B637" s="77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I637" s="79"/>
    </row>
    <row r="638" spans="2:35" ht="12.75" x14ac:dyDescent="0.2">
      <c r="B638" s="77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I638" s="79"/>
    </row>
    <row r="639" spans="2:35" ht="12.75" x14ac:dyDescent="0.2">
      <c r="B639" s="77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I639" s="79"/>
    </row>
    <row r="640" spans="2:35" ht="12.75" x14ac:dyDescent="0.2">
      <c r="B640" s="77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I640" s="79"/>
    </row>
    <row r="641" spans="2:35" ht="12.75" x14ac:dyDescent="0.2">
      <c r="B641" s="77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I641" s="79"/>
    </row>
    <row r="642" spans="2:35" ht="12.75" x14ac:dyDescent="0.2">
      <c r="B642" s="77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I642" s="79"/>
    </row>
    <row r="643" spans="2:35" ht="12.75" x14ac:dyDescent="0.2">
      <c r="B643" s="77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I643" s="79"/>
    </row>
    <row r="644" spans="2:35" ht="12.75" x14ac:dyDescent="0.2">
      <c r="B644" s="77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I644" s="79"/>
    </row>
    <row r="645" spans="2:35" ht="12.75" x14ac:dyDescent="0.2">
      <c r="B645" s="77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I645" s="79"/>
    </row>
    <row r="646" spans="2:35" ht="12.75" x14ac:dyDescent="0.2">
      <c r="B646" s="77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I646" s="79"/>
    </row>
    <row r="647" spans="2:35" ht="12.75" x14ac:dyDescent="0.2">
      <c r="B647" s="77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I647" s="79"/>
    </row>
    <row r="648" spans="2:35" ht="12.75" x14ac:dyDescent="0.2">
      <c r="B648" s="77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I648" s="79"/>
    </row>
    <row r="649" spans="2:35" ht="12.75" x14ac:dyDescent="0.2">
      <c r="B649" s="77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I649" s="79"/>
    </row>
    <row r="650" spans="2:35" ht="12.75" x14ac:dyDescent="0.2">
      <c r="B650" s="77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I650" s="79"/>
    </row>
    <row r="651" spans="2:35" ht="12.75" x14ac:dyDescent="0.2">
      <c r="B651" s="77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I651" s="79"/>
    </row>
    <row r="652" spans="2:35" ht="12.75" x14ac:dyDescent="0.2">
      <c r="B652" s="77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I652" s="79"/>
    </row>
    <row r="653" spans="2:35" ht="12.75" x14ac:dyDescent="0.2">
      <c r="B653" s="77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I653" s="79"/>
    </row>
    <row r="654" spans="2:35" ht="12.75" x14ac:dyDescent="0.2">
      <c r="B654" s="77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I654" s="79"/>
    </row>
    <row r="655" spans="2:35" ht="12.75" x14ac:dyDescent="0.2">
      <c r="B655" s="77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I655" s="79"/>
    </row>
    <row r="656" spans="2:35" ht="12.75" x14ac:dyDescent="0.2">
      <c r="B656" s="77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I656" s="79"/>
    </row>
    <row r="657" spans="2:35" ht="12.75" x14ac:dyDescent="0.2">
      <c r="B657" s="77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I657" s="79"/>
    </row>
    <row r="658" spans="2:35" ht="12.75" x14ac:dyDescent="0.2">
      <c r="B658" s="77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I658" s="79"/>
    </row>
    <row r="659" spans="2:35" ht="12.75" x14ac:dyDescent="0.2">
      <c r="B659" s="77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I659" s="79"/>
    </row>
    <row r="660" spans="2:35" ht="12.75" x14ac:dyDescent="0.2">
      <c r="B660" s="77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I660" s="79"/>
    </row>
    <row r="661" spans="2:35" ht="12.75" x14ac:dyDescent="0.2">
      <c r="B661" s="77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I661" s="79"/>
    </row>
    <row r="662" spans="2:35" ht="12.75" x14ac:dyDescent="0.2">
      <c r="B662" s="77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I662" s="79"/>
    </row>
    <row r="663" spans="2:35" ht="12.75" x14ac:dyDescent="0.2">
      <c r="B663" s="77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I663" s="79"/>
    </row>
    <row r="664" spans="2:35" ht="12.75" x14ac:dyDescent="0.2">
      <c r="B664" s="77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I664" s="79"/>
    </row>
    <row r="665" spans="2:35" ht="12.75" x14ac:dyDescent="0.2">
      <c r="B665" s="77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I665" s="79"/>
    </row>
    <row r="666" spans="2:35" ht="12.75" x14ac:dyDescent="0.2">
      <c r="B666" s="77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I666" s="79"/>
    </row>
    <row r="667" spans="2:35" ht="12.75" x14ac:dyDescent="0.2">
      <c r="B667" s="77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I667" s="79"/>
    </row>
    <row r="668" spans="2:35" ht="12.75" x14ac:dyDescent="0.2">
      <c r="B668" s="77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I668" s="79"/>
    </row>
    <row r="669" spans="2:35" ht="12.75" x14ac:dyDescent="0.2">
      <c r="B669" s="77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I669" s="79"/>
    </row>
    <row r="670" spans="2:35" ht="12.75" x14ac:dyDescent="0.2">
      <c r="B670" s="77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I670" s="79"/>
    </row>
    <row r="671" spans="2:35" ht="12.75" x14ac:dyDescent="0.2">
      <c r="B671" s="77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I671" s="79"/>
    </row>
    <row r="672" spans="2:35" ht="12.75" x14ac:dyDescent="0.2">
      <c r="B672" s="77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I672" s="79"/>
    </row>
    <row r="673" spans="2:35" ht="12.75" x14ac:dyDescent="0.2">
      <c r="B673" s="77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I673" s="79"/>
    </row>
    <row r="674" spans="2:35" ht="12.75" x14ac:dyDescent="0.2">
      <c r="B674" s="77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I674" s="79"/>
    </row>
    <row r="675" spans="2:35" ht="12.75" x14ac:dyDescent="0.2">
      <c r="B675" s="77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I675" s="79"/>
    </row>
    <row r="676" spans="2:35" ht="12.75" x14ac:dyDescent="0.2">
      <c r="B676" s="77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I676" s="79"/>
    </row>
    <row r="677" spans="2:35" ht="12.75" x14ac:dyDescent="0.2">
      <c r="B677" s="77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I677" s="79"/>
    </row>
    <row r="678" spans="2:35" ht="12.75" x14ac:dyDescent="0.2">
      <c r="B678" s="77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I678" s="79"/>
    </row>
    <row r="679" spans="2:35" ht="12.75" x14ac:dyDescent="0.2">
      <c r="B679" s="77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I679" s="79"/>
    </row>
    <row r="680" spans="2:35" ht="12.75" x14ac:dyDescent="0.2">
      <c r="B680" s="77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I680" s="79"/>
    </row>
    <row r="681" spans="2:35" ht="12.75" x14ac:dyDescent="0.2">
      <c r="B681" s="77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I681" s="79"/>
    </row>
    <row r="682" spans="2:35" ht="12.75" x14ac:dyDescent="0.2">
      <c r="B682" s="77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I682" s="79"/>
    </row>
    <row r="683" spans="2:35" ht="12.75" x14ac:dyDescent="0.2">
      <c r="B683" s="77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I683" s="79"/>
    </row>
    <row r="684" spans="2:35" ht="12.75" x14ac:dyDescent="0.2">
      <c r="B684" s="77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I684" s="79"/>
    </row>
    <row r="685" spans="2:35" ht="12.75" x14ac:dyDescent="0.2">
      <c r="B685" s="77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I685" s="79"/>
    </row>
    <row r="686" spans="2:35" ht="12.75" x14ac:dyDescent="0.2">
      <c r="B686" s="77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I686" s="79"/>
    </row>
    <row r="687" spans="2:35" ht="12.75" x14ac:dyDescent="0.2">
      <c r="B687" s="77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I687" s="79"/>
    </row>
    <row r="688" spans="2:35" ht="12.75" x14ac:dyDescent="0.2">
      <c r="B688" s="77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I688" s="79"/>
    </row>
    <row r="689" spans="2:35" ht="12.75" x14ac:dyDescent="0.2">
      <c r="B689" s="77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I689" s="79"/>
    </row>
    <row r="690" spans="2:35" ht="12.75" x14ac:dyDescent="0.2">
      <c r="B690" s="77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I690" s="79"/>
    </row>
    <row r="691" spans="2:35" ht="12.75" x14ac:dyDescent="0.2">
      <c r="B691" s="77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I691" s="79"/>
    </row>
    <row r="692" spans="2:35" ht="12.75" x14ac:dyDescent="0.2">
      <c r="B692" s="77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I692" s="79"/>
    </row>
    <row r="693" spans="2:35" ht="12.75" x14ac:dyDescent="0.2">
      <c r="B693" s="77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I693" s="79"/>
    </row>
    <row r="694" spans="2:35" ht="12.75" x14ac:dyDescent="0.2">
      <c r="B694" s="77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I694" s="79"/>
    </row>
    <row r="695" spans="2:35" ht="12.75" x14ac:dyDescent="0.2">
      <c r="B695" s="77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I695" s="79"/>
    </row>
    <row r="696" spans="2:35" ht="12.75" x14ac:dyDescent="0.2">
      <c r="B696" s="77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I696" s="79"/>
    </row>
    <row r="697" spans="2:35" ht="12.75" x14ac:dyDescent="0.2">
      <c r="B697" s="77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I697" s="79"/>
    </row>
    <row r="698" spans="2:35" ht="12.75" x14ac:dyDescent="0.2">
      <c r="B698" s="77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I698" s="79"/>
    </row>
    <row r="699" spans="2:35" ht="12.75" x14ac:dyDescent="0.2">
      <c r="B699" s="77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I699" s="79"/>
    </row>
    <row r="700" spans="2:35" ht="12.75" x14ac:dyDescent="0.2">
      <c r="B700" s="77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I700" s="79"/>
    </row>
    <row r="701" spans="2:35" ht="12.75" x14ac:dyDescent="0.2">
      <c r="B701" s="77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I701" s="79"/>
    </row>
    <row r="702" spans="2:35" ht="12.75" x14ac:dyDescent="0.2">
      <c r="B702" s="77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I702" s="79"/>
    </row>
    <row r="703" spans="2:35" ht="12.75" x14ac:dyDescent="0.2">
      <c r="B703" s="77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I703" s="79"/>
    </row>
    <row r="704" spans="2:35" ht="12.75" x14ac:dyDescent="0.2">
      <c r="B704" s="77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I704" s="79"/>
    </row>
    <row r="705" spans="2:35" ht="12.75" x14ac:dyDescent="0.2">
      <c r="B705" s="77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I705" s="79"/>
    </row>
    <row r="706" spans="2:35" ht="12.75" x14ac:dyDescent="0.2">
      <c r="B706" s="77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I706" s="79"/>
    </row>
    <row r="707" spans="2:35" ht="12.75" x14ac:dyDescent="0.2">
      <c r="B707" s="77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I707" s="79"/>
    </row>
    <row r="708" spans="2:35" ht="12.75" x14ac:dyDescent="0.2">
      <c r="B708" s="77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I708" s="79"/>
    </row>
    <row r="709" spans="2:35" ht="12.75" x14ac:dyDescent="0.2">
      <c r="B709" s="77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I709" s="79"/>
    </row>
    <row r="710" spans="2:35" ht="12.75" x14ac:dyDescent="0.2">
      <c r="B710" s="77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I710" s="79"/>
    </row>
    <row r="711" spans="2:35" ht="12.75" x14ac:dyDescent="0.2">
      <c r="B711" s="77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I711" s="79"/>
    </row>
    <row r="712" spans="2:35" ht="12.75" x14ac:dyDescent="0.2">
      <c r="B712" s="77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I712" s="79"/>
    </row>
    <row r="713" spans="2:35" ht="12.75" x14ac:dyDescent="0.2">
      <c r="B713" s="77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I713" s="79"/>
    </row>
    <row r="714" spans="2:35" ht="12.75" x14ac:dyDescent="0.2">
      <c r="B714" s="77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I714" s="79"/>
    </row>
    <row r="715" spans="2:35" ht="12.75" x14ac:dyDescent="0.2">
      <c r="B715" s="77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I715" s="79"/>
    </row>
    <row r="716" spans="2:35" ht="12.75" x14ac:dyDescent="0.2">
      <c r="B716" s="77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I716" s="79"/>
    </row>
    <row r="717" spans="2:35" ht="12.75" x14ac:dyDescent="0.2">
      <c r="B717" s="77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I717" s="79"/>
    </row>
    <row r="718" spans="2:35" ht="12.75" x14ac:dyDescent="0.2">
      <c r="B718" s="77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I718" s="79"/>
    </row>
    <row r="719" spans="2:35" ht="12.75" x14ac:dyDescent="0.2"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I719" s="79"/>
    </row>
    <row r="720" spans="2:35" ht="12.75" x14ac:dyDescent="0.2">
      <c r="B720" s="77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I720" s="79"/>
    </row>
    <row r="721" spans="2:35" ht="12.75" x14ac:dyDescent="0.2">
      <c r="B721" s="77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I721" s="79"/>
    </row>
    <row r="722" spans="2:35" ht="12.75" x14ac:dyDescent="0.2">
      <c r="B722" s="77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I722" s="79"/>
    </row>
    <row r="723" spans="2:35" ht="12.75" x14ac:dyDescent="0.2"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I723" s="79"/>
    </row>
    <row r="724" spans="2:35" ht="12.75" x14ac:dyDescent="0.2">
      <c r="B724" s="77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I724" s="79"/>
    </row>
    <row r="725" spans="2:35" ht="12.75" x14ac:dyDescent="0.2">
      <c r="B725" s="77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I725" s="79"/>
    </row>
    <row r="726" spans="2:35" ht="12.75" x14ac:dyDescent="0.2">
      <c r="B726" s="77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I726" s="79"/>
    </row>
    <row r="727" spans="2:35" ht="12.75" x14ac:dyDescent="0.2"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I727" s="79"/>
    </row>
    <row r="728" spans="2:35" ht="12.75" x14ac:dyDescent="0.2">
      <c r="B728" s="77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I728" s="79"/>
    </row>
    <row r="729" spans="2:35" ht="12.75" x14ac:dyDescent="0.2">
      <c r="B729" s="77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I729" s="79"/>
    </row>
    <row r="730" spans="2:35" ht="12.75" x14ac:dyDescent="0.2">
      <c r="B730" s="77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I730" s="79"/>
    </row>
    <row r="731" spans="2:35" ht="12.75" x14ac:dyDescent="0.2"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I731" s="79"/>
    </row>
    <row r="732" spans="2:35" ht="12.75" x14ac:dyDescent="0.2">
      <c r="B732" s="77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I732" s="79"/>
    </row>
    <row r="733" spans="2:35" ht="12.75" x14ac:dyDescent="0.2">
      <c r="B733" s="77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I733" s="79"/>
    </row>
    <row r="734" spans="2:35" ht="12.75" x14ac:dyDescent="0.2"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I734" s="79"/>
    </row>
    <row r="735" spans="2:35" ht="12.75" x14ac:dyDescent="0.2"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I735" s="79"/>
    </row>
    <row r="736" spans="2:35" ht="12.75" x14ac:dyDescent="0.2">
      <c r="B736" s="77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I736" s="79"/>
    </row>
    <row r="737" spans="2:35" ht="12.75" x14ac:dyDescent="0.2">
      <c r="B737" s="77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I737" s="79"/>
    </row>
    <row r="738" spans="2:35" ht="12.75" x14ac:dyDescent="0.2">
      <c r="B738" s="77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I738" s="79"/>
    </row>
    <row r="739" spans="2:35" ht="12.75" x14ac:dyDescent="0.2"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I739" s="79"/>
    </row>
    <row r="740" spans="2:35" ht="12.75" x14ac:dyDescent="0.2">
      <c r="B740" s="77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I740" s="79"/>
    </row>
    <row r="741" spans="2:35" ht="12.75" x14ac:dyDescent="0.2">
      <c r="B741" s="77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I741" s="79"/>
    </row>
    <row r="742" spans="2:35" ht="12.75" x14ac:dyDescent="0.2">
      <c r="B742" s="77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I742" s="79"/>
    </row>
    <row r="743" spans="2:35" ht="12.75" x14ac:dyDescent="0.2"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I743" s="79"/>
    </row>
    <row r="744" spans="2:35" ht="12.75" x14ac:dyDescent="0.2">
      <c r="B744" s="77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I744" s="79"/>
    </row>
    <row r="745" spans="2:35" ht="12.75" x14ac:dyDescent="0.2">
      <c r="B745" s="77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I745" s="79"/>
    </row>
    <row r="746" spans="2:35" ht="12.75" x14ac:dyDescent="0.2"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I746" s="79"/>
    </row>
    <row r="747" spans="2:35" ht="12.75" x14ac:dyDescent="0.2">
      <c r="B747" s="77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I747" s="79"/>
    </row>
    <row r="748" spans="2:35" ht="12.75" x14ac:dyDescent="0.2">
      <c r="B748" s="77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I748" s="79"/>
    </row>
    <row r="749" spans="2:35" ht="12.75" x14ac:dyDescent="0.2">
      <c r="B749" s="77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I749" s="79"/>
    </row>
    <row r="750" spans="2:35" ht="12.75" x14ac:dyDescent="0.2">
      <c r="B750" s="77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I750" s="79"/>
    </row>
    <row r="751" spans="2:35" ht="12.75" x14ac:dyDescent="0.2">
      <c r="B751" s="77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I751" s="79"/>
    </row>
    <row r="752" spans="2:35" ht="12.75" x14ac:dyDescent="0.2">
      <c r="B752" s="77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I752" s="79"/>
    </row>
    <row r="753" spans="2:35" ht="12.75" x14ac:dyDescent="0.2">
      <c r="B753" s="77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I753" s="79"/>
    </row>
    <row r="754" spans="2:35" ht="12.75" x14ac:dyDescent="0.2">
      <c r="B754" s="77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I754" s="79"/>
    </row>
    <row r="755" spans="2:35" ht="12.75" x14ac:dyDescent="0.2">
      <c r="B755" s="77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I755" s="79"/>
    </row>
    <row r="756" spans="2:35" ht="12.75" x14ac:dyDescent="0.2">
      <c r="B756" s="77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I756" s="79"/>
    </row>
    <row r="757" spans="2:35" ht="12.75" x14ac:dyDescent="0.2">
      <c r="B757" s="77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I757" s="79"/>
    </row>
    <row r="758" spans="2:35" ht="12.75" x14ac:dyDescent="0.2">
      <c r="B758" s="77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I758" s="79"/>
    </row>
    <row r="759" spans="2:35" ht="12.75" x14ac:dyDescent="0.2">
      <c r="B759" s="77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I759" s="79"/>
    </row>
    <row r="760" spans="2:35" ht="12.75" x14ac:dyDescent="0.2">
      <c r="B760" s="77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I760" s="79"/>
    </row>
    <row r="761" spans="2:35" ht="12.75" x14ac:dyDescent="0.2">
      <c r="B761" s="77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I761" s="79"/>
    </row>
    <row r="762" spans="2:35" ht="12.75" x14ac:dyDescent="0.2">
      <c r="B762" s="77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I762" s="79"/>
    </row>
    <row r="763" spans="2:35" ht="12.75" x14ac:dyDescent="0.2">
      <c r="B763" s="77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I763" s="79"/>
    </row>
    <row r="764" spans="2:35" ht="12.75" x14ac:dyDescent="0.2">
      <c r="B764" s="77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I764" s="79"/>
    </row>
    <row r="765" spans="2:35" ht="12.75" x14ac:dyDescent="0.2">
      <c r="B765" s="77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I765" s="79"/>
    </row>
    <row r="766" spans="2:35" ht="12.75" x14ac:dyDescent="0.2">
      <c r="B766" s="77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I766" s="79"/>
    </row>
    <row r="767" spans="2:35" ht="12.75" x14ac:dyDescent="0.2">
      <c r="B767" s="77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I767" s="79"/>
    </row>
    <row r="768" spans="2:35" ht="12.75" x14ac:dyDescent="0.2">
      <c r="B768" s="77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I768" s="79"/>
    </row>
    <row r="769" spans="2:35" ht="12.75" x14ac:dyDescent="0.2">
      <c r="B769" s="77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I769" s="79"/>
    </row>
    <row r="770" spans="2:35" ht="12.75" x14ac:dyDescent="0.2">
      <c r="B770" s="77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I770" s="79"/>
    </row>
    <row r="771" spans="2:35" ht="12.75" x14ac:dyDescent="0.2">
      <c r="B771" s="77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I771" s="79"/>
    </row>
    <row r="772" spans="2:35" ht="12.75" x14ac:dyDescent="0.2">
      <c r="B772" s="77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I772" s="79"/>
    </row>
    <row r="773" spans="2:35" ht="12.75" x14ac:dyDescent="0.2">
      <c r="B773" s="77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I773" s="79"/>
    </row>
    <row r="774" spans="2:35" ht="12.75" x14ac:dyDescent="0.2">
      <c r="B774" s="77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I774" s="79"/>
    </row>
    <row r="775" spans="2:35" ht="12.75" x14ac:dyDescent="0.2">
      <c r="B775" s="77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I775" s="79"/>
    </row>
    <row r="776" spans="2:35" ht="12.75" x14ac:dyDescent="0.2">
      <c r="B776" s="77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I776" s="79"/>
    </row>
    <row r="777" spans="2:35" ht="12.75" x14ac:dyDescent="0.2">
      <c r="B777" s="77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I777" s="79"/>
    </row>
    <row r="778" spans="2:35" ht="12.75" x14ac:dyDescent="0.2">
      <c r="B778" s="77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I778" s="79"/>
    </row>
    <row r="779" spans="2:35" ht="12.75" x14ac:dyDescent="0.2">
      <c r="B779" s="77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I779" s="79"/>
    </row>
    <row r="780" spans="2:35" ht="12.75" x14ac:dyDescent="0.2">
      <c r="B780" s="77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I780" s="79"/>
    </row>
    <row r="781" spans="2:35" ht="12.75" x14ac:dyDescent="0.2">
      <c r="B781" s="77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I781" s="79"/>
    </row>
    <row r="782" spans="2:35" ht="12.75" x14ac:dyDescent="0.2">
      <c r="B782" s="77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I782" s="79"/>
    </row>
    <row r="783" spans="2:35" ht="12.75" x14ac:dyDescent="0.2">
      <c r="B783" s="77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I783" s="79"/>
    </row>
    <row r="784" spans="2:35" ht="12.75" x14ac:dyDescent="0.2">
      <c r="B784" s="77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I784" s="79"/>
    </row>
    <row r="785" spans="2:35" ht="12.75" x14ac:dyDescent="0.2">
      <c r="B785" s="77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I785" s="79"/>
    </row>
    <row r="786" spans="2:35" ht="12.75" x14ac:dyDescent="0.2">
      <c r="B786" s="77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I786" s="79"/>
    </row>
    <row r="787" spans="2:35" ht="12.75" x14ac:dyDescent="0.2">
      <c r="B787" s="77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I787" s="79"/>
    </row>
    <row r="788" spans="2:35" ht="12.75" x14ac:dyDescent="0.2">
      <c r="B788" s="77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I788" s="79"/>
    </row>
    <row r="789" spans="2:35" ht="12.75" x14ac:dyDescent="0.2">
      <c r="B789" s="77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I789" s="79"/>
    </row>
    <row r="790" spans="2:35" ht="12.75" x14ac:dyDescent="0.2">
      <c r="B790" s="77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I790" s="79"/>
    </row>
    <row r="791" spans="2:35" ht="12.75" x14ac:dyDescent="0.2">
      <c r="B791" s="77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I791" s="79"/>
    </row>
    <row r="792" spans="2:35" ht="12.75" x14ac:dyDescent="0.2">
      <c r="B792" s="77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I792" s="79"/>
    </row>
    <row r="793" spans="2:35" ht="12.75" x14ac:dyDescent="0.2">
      <c r="B793" s="77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I793" s="79"/>
    </row>
    <row r="794" spans="2:35" ht="12.75" x14ac:dyDescent="0.2">
      <c r="B794" s="77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I794" s="79"/>
    </row>
    <row r="795" spans="2:35" ht="12.75" x14ac:dyDescent="0.2">
      <c r="B795" s="77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I795" s="79"/>
    </row>
    <row r="796" spans="2:35" ht="12.75" x14ac:dyDescent="0.2">
      <c r="B796" s="77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I796" s="79"/>
    </row>
    <row r="797" spans="2:35" ht="12.75" x14ac:dyDescent="0.2">
      <c r="B797" s="77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I797" s="79"/>
    </row>
    <row r="798" spans="2:35" ht="12.75" x14ac:dyDescent="0.2">
      <c r="B798" s="77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I798" s="79"/>
    </row>
    <row r="799" spans="2:35" ht="12.75" x14ac:dyDescent="0.2">
      <c r="B799" s="77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I799" s="79"/>
    </row>
    <row r="800" spans="2:35" ht="12.75" x14ac:dyDescent="0.2">
      <c r="B800" s="77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I800" s="79"/>
    </row>
    <row r="801" spans="2:35" ht="12.75" x14ac:dyDescent="0.2">
      <c r="B801" s="77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I801" s="79"/>
    </row>
    <row r="802" spans="2:35" ht="12.75" x14ac:dyDescent="0.2">
      <c r="B802" s="77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I802" s="79"/>
    </row>
    <row r="803" spans="2:35" ht="12.75" x14ac:dyDescent="0.2">
      <c r="B803" s="77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I803" s="79"/>
    </row>
    <row r="804" spans="2:35" ht="12.75" x14ac:dyDescent="0.2">
      <c r="B804" s="77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I804" s="79"/>
    </row>
    <row r="805" spans="2:35" ht="12.75" x14ac:dyDescent="0.2">
      <c r="B805" s="77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I805" s="79"/>
    </row>
    <row r="806" spans="2:35" ht="12.75" x14ac:dyDescent="0.2">
      <c r="B806" s="77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I806" s="79"/>
    </row>
    <row r="807" spans="2:35" ht="12.75" x14ac:dyDescent="0.2">
      <c r="B807" s="77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I807" s="79"/>
    </row>
    <row r="808" spans="2:35" ht="12.75" x14ac:dyDescent="0.2">
      <c r="B808" s="77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I808" s="79"/>
    </row>
    <row r="809" spans="2:35" ht="12.75" x14ac:dyDescent="0.2">
      <c r="B809" s="77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I809" s="79"/>
    </row>
    <row r="810" spans="2:35" ht="12.75" x14ac:dyDescent="0.2">
      <c r="B810" s="77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I810" s="79"/>
    </row>
    <row r="811" spans="2:35" ht="12.75" x14ac:dyDescent="0.2">
      <c r="B811" s="77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I811" s="79"/>
    </row>
    <row r="812" spans="2:35" ht="12.75" x14ac:dyDescent="0.2">
      <c r="B812" s="77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I812" s="79"/>
    </row>
    <row r="813" spans="2:35" ht="12.75" x14ac:dyDescent="0.2">
      <c r="B813" s="77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I813" s="79"/>
    </row>
    <row r="814" spans="2:35" ht="12.75" x14ac:dyDescent="0.2">
      <c r="B814" s="77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I814" s="79"/>
    </row>
    <row r="815" spans="2:35" ht="12.75" x14ac:dyDescent="0.2">
      <c r="B815" s="77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I815" s="79"/>
    </row>
    <row r="816" spans="2:35" ht="12.75" x14ac:dyDescent="0.2">
      <c r="B816" s="77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I816" s="79"/>
    </row>
    <row r="817" spans="2:35" ht="12.75" x14ac:dyDescent="0.2">
      <c r="B817" s="77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I817" s="79"/>
    </row>
    <row r="818" spans="2:35" ht="12.75" x14ac:dyDescent="0.2">
      <c r="B818" s="77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I818" s="79"/>
    </row>
    <row r="819" spans="2:35" ht="12.75" x14ac:dyDescent="0.2">
      <c r="B819" s="77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I819" s="79"/>
    </row>
    <row r="820" spans="2:35" ht="12.75" x14ac:dyDescent="0.2">
      <c r="B820" s="77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I820" s="79"/>
    </row>
    <row r="821" spans="2:35" ht="12.75" x14ac:dyDescent="0.2">
      <c r="B821" s="77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I821" s="79"/>
    </row>
    <row r="822" spans="2:35" ht="12.75" x14ac:dyDescent="0.2">
      <c r="B822" s="77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I822" s="79"/>
    </row>
    <row r="823" spans="2:35" ht="12.75" x14ac:dyDescent="0.2">
      <c r="B823" s="77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I823" s="79"/>
    </row>
    <row r="824" spans="2:35" ht="12.75" x14ac:dyDescent="0.2">
      <c r="B824" s="77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I824" s="79"/>
    </row>
    <row r="825" spans="2:35" ht="12.75" x14ac:dyDescent="0.2">
      <c r="B825" s="77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I825" s="79"/>
    </row>
    <row r="826" spans="2:35" ht="12.75" x14ac:dyDescent="0.2">
      <c r="B826" s="77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I826" s="79"/>
    </row>
    <row r="827" spans="2:35" ht="12.75" x14ac:dyDescent="0.2">
      <c r="B827" s="77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I827" s="79"/>
    </row>
    <row r="828" spans="2:35" ht="12.75" x14ac:dyDescent="0.2">
      <c r="B828" s="77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I828" s="79"/>
    </row>
    <row r="829" spans="2:35" ht="12.75" x14ac:dyDescent="0.2">
      <c r="B829" s="77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I829" s="79"/>
    </row>
    <row r="830" spans="2:35" ht="12.75" x14ac:dyDescent="0.2">
      <c r="B830" s="77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I830" s="79"/>
    </row>
    <row r="831" spans="2:35" ht="12.75" x14ac:dyDescent="0.2">
      <c r="B831" s="77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I831" s="79"/>
    </row>
    <row r="832" spans="2:35" ht="12.75" x14ac:dyDescent="0.2">
      <c r="B832" s="77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I832" s="79"/>
    </row>
    <row r="833" spans="2:35" ht="12.75" x14ac:dyDescent="0.2">
      <c r="B833" s="77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I833" s="79"/>
    </row>
    <row r="834" spans="2:35" ht="12.75" x14ac:dyDescent="0.2">
      <c r="B834" s="77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I834" s="79"/>
    </row>
    <row r="835" spans="2:35" ht="12.75" x14ac:dyDescent="0.2">
      <c r="B835" s="77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I835" s="79"/>
    </row>
    <row r="836" spans="2:35" ht="12.75" x14ac:dyDescent="0.2">
      <c r="B836" s="77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I836" s="79"/>
    </row>
    <row r="837" spans="2:35" ht="12.75" x14ac:dyDescent="0.2">
      <c r="B837" s="77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I837" s="79"/>
    </row>
    <row r="838" spans="2:35" ht="12.75" x14ac:dyDescent="0.2">
      <c r="B838" s="77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I838" s="79"/>
    </row>
    <row r="839" spans="2:35" ht="12.75" x14ac:dyDescent="0.2">
      <c r="B839" s="77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I839" s="79"/>
    </row>
    <row r="840" spans="2:35" ht="12.75" x14ac:dyDescent="0.2">
      <c r="B840" s="77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I840" s="79"/>
    </row>
    <row r="841" spans="2:35" ht="12.75" x14ac:dyDescent="0.2">
      <c r="B841" s="77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I841" s="79"/>
    </row>
    <row r="842" spans="2:35" ht="12.75" x14ac:dyDescent="0.2">
      <c r="B842" s="77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I842" s="79"/>
    </row>
    <row r="843" spans="2:35" ht="12.75" x14ac:dyDescent="0.2">
      <c r="B843" s="77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I843" s="79"/>
    </row>
    <row r="844" spans="2:35" ht="12.75" x14ac:dyDescent="0.2">
      <c r="B844" s="77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I844" s="79"/>
    </row>
    <row r="845" spans="2:35" ht="12.75" x14ac:dyDescent="0.2">
      <c r="B845" s="77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I845" s="79"/>
    </row>
    <row r="846" spans="2:35" ht="12.75" x14ac:dyDescent="0.2">
      <c r="B846" s="77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I846" s="79"/>
    </row>
    <row r="847" spans="2:35" ht="12.75" x14ac:dyDescent="0.2">
      <c r="B847" s="77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I847" s="79"/>
    </row>
    <row r="848" spans="2:35" ht="12.75" x14ac:dyDescent="0.2">
      <c r="B848" s="77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I848" s="79"/>
    </row>
    <row r="849" spans="2:35" ht="12.75" x14ac:dyDescent="0.2">
      <c r="B849" s="77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I849" s="79"/>
    </row>
    <row r="850" spans="2:35" ht="12.75" x14ac:dyDescent="0.2">
      <c r="B850" s="77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I850" s="79"/>
    </row>
    <row r="851" spans="2:35" ht="12.75" x14ac:dyDescent="0.2">
      <c r="B851" s="77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I851" s="79"/>
    </row>
    <row r="852" spans="2:35" ht="12.75" x14ac:dyDescent="0.2">
      <c r="B852" s="77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I852" s="79"/>
    </row>
    <row r="853" spans="2:35" ht="12.75" x14ac:dyDescent="0.2">
      <c r="B853" s="77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I853" s="79"/>
    </row>
    <row r="854" spans="2:35" ht="12.75" x14ac:dyDescent="0.2">
      <c r="B854" s="77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I854" s="79"/>
    </row>
    <row r="855" spans="2:35" ht="12.75" x14ac:dyDescent="0.2">
      <c r="B855" s="77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I855" s="79"/>
    </row>
    <row r="856" spans="2:35" ht="12.75" x14ac:dyDescent="0.2">
      <c r="B856" s="77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I856" s="79"/>
    </row>
    <row r="857" spans="2:35" ht="12.75" x14ac:dyDescent="0.2">
      <c r="B857" s="77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I857" s="79"/>
    </row>
    <row r="858" spans="2:35" ht="12.75" x14ac:dyDescent="0.2">
      <c r="B858" s="77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I858" s="79"/>
    </row>
    <row r="859" spans="2:35" ht="12.75" x14ac:dyDescent="0.2">
      <c r="B859" s="77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I859" s="79"/>
    </row>
    <row r="860" spans="2:35" ht="12.75" x14ac:dyDescent="0.2">
      <c r="B860" s="77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I860" s="79"/>
    </row>
    <row r="861" spans="2:35" ht="12.75" x14ac:dyDescent="0.2">
      <c r="B861" s="77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I861" s="79"/>
    </row>
    <row r="862" spans="2:35" ht="12.75" x14ac:dyDescent="0.2">
      <c r="B862" s="77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I862" s="79"/>
    </row>
    <row r="863" spans="2:35" ht="12.75" x14ac:dyDescent="0.2">
      <c r="B863" s="77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I863" s="79"/>
    </row>
    <row r="864" spans="2:35" ht="12.75" x14ac:dyDescent="0.2">
      <c r="B864" s="77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I864" s="79"/>
    </row>
    <row r="865" spans="2:35" ht="12.75" x14ac:dyDescent="0.2">
      <c r="B865" s="77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I865" s="79"/>
    </row>
    <row r="866" spans="2:35" ht="12.75" x14ac:dyDescent="0.2">
      <c r="B866" s="77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I866" s="79"/>
    </row>
    <row r="867" spans="2:35" ht="12.75" x14ac:dyDescent="0.2">
      <c r="B867" s="77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I867" s="79"/>
    </row>
    <row r="868" spans="2:35" ht="12.75" x14ac:dyDescent="0.2">
      <c r="B868" s="77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I868" s="79"/>
    </row>
    <row r="869" spans="2:35" ht="12.75" x14ac:dyDescent="0.2">
      <c r="B869" s="77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I869" s="79"/>
    </row>
    <row r="870" spans="2:35" ht="12.75" x14ac:dyDescent="0.2">
      <c r="B870" s="77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I870" s="79"/>
    </row>
    <row r="871" spans="2:35" ht="12.75" x14ac:dyDescent="0.2">
      <c r="B871" s="77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I871" s="79"/>
    </row>
    <row r="872" spans="2:35" ht="12.75" x14ac:dyDescent="0.2">
      <c r="B872" s="77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I872" s="79"/>
    </row>
    <row r="873" spans="2:35" ht="12.75" x14ac:dyDescent="0.2">
      <c r="B873" s="77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I873" s="79"/>
    </row>
    <row r="874" spans="2:35" ht="12.75" x14ac:dyDescent="0.2">
      <c r="B874" s="77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I874" s="79"/>
    </row>
    <row r="875" spans="2:35" ht="12.75" x14ac:dyDescent="0.2">
      <c r="B875" s="77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I875" s="79"/>
    </row>
    <row r="876" spans="2:35" ht="12.75" x14ac:dyDescent="0.2">
      <c r="B876" s="77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I876" s="79"/>
    </row>
    <row r="877" spans="2:35" ht="12.75" x14ac:dyDescent="0.2">
      <c r="B877" s="77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I877" s="79"/>
    </row>
    <row r="878" spans="2:35" ht="12.75" x14ac:dyDescent="0.2">
      <c r="B878" s="77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I878" s="79"/>
    </row>
    <row r="879" spans="2:35" ht="12.75" x14ac:dyDescent="0.2">
      <c r="B879" s="77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I879" s="79"/>
    </row>
    <row r="880" spans="2:35" ht="12.75" x14ac:dyDescent="0.2">
      <c r="B880" s="77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I880" s="79"/>
    </row>
    <row r="881" spans="2:35" ht="12.75" x14ac:dyDescent="0.2">
      <c r="B881" s="77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I881" s="79"/>
    </row>
    <row r="882" spans="2:35" ht="12.75" x14ac:dyDescent="0.2">
      <c r="B882" s="77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I882" s="79"/>
    </row>
    <row r="883" spans="2:35" ht="12.75" x14ac:dyDescent="0.2">
      <c r="B883" s="77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I883" s="79"/>
    </row>
    <row r="884" spans="2:35" ht="12.75" x14ac:dyDescent="0.2">
      <c r="B884" s="77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I884" s="79"/>
    </row>
    <row r="885" spans="2:35" ht="12.75" x14ac:dyDescent="0.2">
      <c r="B885" s="77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I885" s="79"/>
    </row>
    <row r="886" spans="2:35" ht="12.75" x14ac:dyDescent="0.2">
      <c r="B886" s="77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I886" s="79"/>
    </row>
    <row r="887" spans="2:35" ht="12.75" x14ac:dyDescent="0.2">
      <c r="B887" s="77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I887" s="79"/>
    </row>
    <row r="888" spans="2:35" ht="12.75" x14ac:dyDescent="0.2">
      <c r="B888" s="77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I888" s="79"/>
    </row>
    <row r="889" spans="2:35" ht="12.75" x14ac:dyDescent="0.2">
      <c r="B889" s="77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I889" s="79"/>
    </row>
    <row r="890" spans="2:35" ht="12.75" x14ac:dyDescent="0.2">
      <c r="B890" s="77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I890" s="79"/>
    </row>
    <row r="891" spans="2:35" ht="12.75" x14ac:dyDescent="0.2">
      <c r="B891" s="77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I891" s="79"/>
    </row>
    <row r="892" spans="2:35" ht="12.75" x14ac:dyDescent="0.2">
      <c r="B892" s="77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I892" s="79"/>
    </row>
    <row r="893" spans="2:35" ht="12.75" x14ac:dyDescent="0.2">
      <c r="B893" s="77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I893" s="79"/>
    </row>
    <row r="894" spans="2:35" ht="12.75" x14ac:dyDescent="0.2">
      <c r="B894" s="77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I894" s="79"/>
    </row>
    <row r="895" spans="2:35" ht="12.75" x14ac:dyDescent="0.2">
      <c r="B895" s="77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I895" s="79"/>
    </row>
    <row r="896" spans="2:35" ht="12.75" x14ac:dyDescent="0.2">
      <c r="B896" s="77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I896" s="79"/>
    </row>
    <row r="897" spans="2:35" ht="12.75" x14ac:dyDescent="0.2">
      <c r="B897" s="77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I897" s="79"/>
    </row>
    <row r="898" spans="2:35" ht="12.75" x14ac:dyDescent="0.2">
      <c r="B898" s="77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I898" s="79"/>
    </row>
    <row r="899" spans="2:35" ht="12.75" x14ac:dyDescent="0.2">
      <c r="B899" s="77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I899" s="79"/>
    </row>
    <row r="900" spans="2:35" ht="12.75" x14ac:dyDescent="0.2">
      <c r="B900" s="77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I900" s="79"/>
    </row>
    <row r="901" spans="2:35" ht="12.75" x14ac:dyDescent="0.2">
      <c r="B901" s="77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I901" s="79"/>
    </row>
    <row r="902" spans="2:35" ht="12.75" x14ac:dyDescent="0.2">
      <c r="B902" s="77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I902" s="79"/>
    </row>
    <row r="903" spans="2:35" ht="12.75" x14ac:dyDescent="0.2">
      <c r="B903" s="77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I903" s="79"/>
    </row>
    <row r="904" spans="2:35" ht="12.75" x14ac:dyDescent="0.2">
      <c r="B904" s="77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I904" s="79"/>
    </row>
    <row r="905" spans="2:35" ht="12.75" x14ac:dyDescent="0.2">
      <c r="B905" s="77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I905" s="79"/>
    </row>
    <row r="906" spans="2:35" ht="12.75" x14ac:dyDescent="0.2">
      <c r="B906" s="77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I906" s="79"/>
    </row>
    <row r="907" spans="2:35" ht="12.75" x14ac:dyDescent="0.2">
      <c r="B907" s="77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I907" s="79"/>
    </row>
    <row r="908" spans="2:35" ht="12.75" x14ac:dyDescent="0.2">
      <c r="B908" s="77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I908" s="79"/>
    </row>
    <row r="909" spans="2:35" ht="12.75" x14ac:dyDescent="0.2">
      <c r="B909" s="77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I909" s="79"/>
    </row>
    <row r="910" spans="2:35" ht="12.75" x14ac:dyDescent="0.2">
      <c r="B910" s="77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I910" s="79"/>
    </row>
    <row r="911" spans="2:35" ht="12.75" x14ac:dyDescent="0.2">
      <c r="B911" s="77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I911" s="79"/>
    </row>
    <row r="912" spans="2:35" ht="12.75" x14ac:dyDescent="0.2">
      <c r="B912" s="77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I912" s="79"/>
    </row>
    <row r="913" spans="2:35" ht="12.75" x14ac:dyDescent="0.2">
      <c r="B913" s="77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I913" s="79"/>
    </row>
    <row r="914" spans="2:35" ht="12.75" x14ac:dyDescent="0.2">
      <c r="B914" s="77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I914" s="79"/>
    </row>
    <row r="915" spans="2:35" ht="12.75" x14ac:dyDescent="0.2">
      <c r="B915" s="77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I915" s="79"/>
    </row>
    <row r="916" spans="2:35" ht="12.75" x14ac:dyDescent="0.2">
      <c r="B916" s="77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I916" s="79"/>
    </row>
    <row r="917" spans="2:35" ht="12.75" x14ac:dyDescent="0.2">
      <c r="B917" s="77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I917" s="79"/>
    </row>
    <row r="918" spans="2:35" ht="12.75" x14ac:dyDescent="0.2">
      <c r="B918" s="77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I918" s="79"/>
    </row>
    <row r="919" spans="2:35" ht="12.75" x14ac:dyDescent="0.2">
      <c r="B919" s="77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I919" s="79"/>
    </row>
    <row r="920" spans="2:35" ht="12.75" x14ac:dyDescent="0.2">
      <c r="B920" s="77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I920" s="79"/>
    </row>
    <row r="921" spans="2:35" ht="12.75" x14ac:dyDescent="0.2">
      <c r="B921" s="77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I921" s="79"/>
    </row>
    <row r="922" spans="2:35" ht="12.75" x14ac:dyDescent="0.2">
      <c r="B922" s="77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I922" s="79"/>
    </row>
    <row r="923" spans="2:35" ht="12.75" x14ac:dyDescent="0.2">
      <c r="B923" s="77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I923" s="79"/>
    </row>
    <row r="924" spans="2:35" ht="12.75" x14ac:dyDescent="0.2">
      <c r="B924" s="77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I924" s="79"/>
    </row>
    <row r="925" spans="2:35" ht="12.75" x14ac:dyDescent="0.2">
      <c r="B925" s="77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I925" s="79"/>
    </row>
    <row r="926" spans="2:35" ht="12.75" x14ac:dyDescent="0.2">
      <c r="B926" s="77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I926" s="79"/>
    </row>
    <row r="927" spans="2:35" ht="12.75" x14ac:dyDescent="0.2">
      <c r="B927" s="77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I927" s="79"/>
    </row>
    <row r="928" spans="2:35" ht="12.75" x14ac:dyDescent="0.2">
      <c r="B928" s="77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I928" s="79"/>
    </row>
    <row r="929" spans="2:35" ht="12.75" x14ac:dyDescent="0.2">
      <c r="B929" s="77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I929" s="79"/>
    </row>
    <row r="930" spans="2:35" ht="12.75" x14ac:dyDescent="0.2">
      <c r="B930" s="77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I930" s="79"/>
    </row>
    <row r="931" spans="2:35" ht="12.75" x14ac:dyDescent="0.2">
      <c r="B931" s="77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I931" s="79"/>
    </row>
    <row r="932" spans="2:35" ht="12.75" x14ac:dyDescent="0.2">
      <c r="B932" s="77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I932" s="79"/>
    </row>
    <row r="933" spans="2:35" ht="12.75" x14ac:dyDescent="0.2">
      <c r="B933" s="77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I933" s="79"/>
    </row>
    <row r="934" spans="2:35" ht="12.75" x14ac:dyDescent="0.2">
      <c r="B934" s="77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I934" s="79"/>
    </row>
    <row r="935" spans="2:35" ht="12.75" x14ac:dyDescent="0.2">
      <c r="B935" s="77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I935" s="79"/>
    </row>
    <row r="936" spans="2:35" ht="12.75" x14ac:dyDescent="0.2">
      <c r="B936" s="77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I936" s="79"/>
    </row>
    <row r="937" spans="2:35" ht="12.75" x14ac:dyDescent="0.2">
      <c r="B937" s="77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I937" s="79"/>
    </row>
    <row r="938" spans="2:35" ht="12.75" x14ac:dyDescent="0.2">
      <c r="B938" s="77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I938" s="79"/>
    </row>
    <row r="939" spans="2:35" ht="12.75" x14ac:dyDescent="0.2">
      <c r="B939" s="77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I939" s="79"/>
    </row>
    <row r="940" spans="2:35" ht="12.75" x14ac:dyDescent="0.2">
      <c r="B940" s="77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I940" s="79"/>
    </row>
    <row r="941" spans="2:35" ht="12.75" x14ac:dyDescent="0.2">
      <c r="B941" s="77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I941" s="79"/>
    </row>
    <row r="942" spans="2:35" ht="12.75" x14ac:dyDescent="0.2">
      <c r="B942" s="77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I942" s="79"/>
    </row>
    <row r="943" spans="2:35" ht="12.75" x14ac:dyDescent="0.2">
      <c r="B943" s="77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I943" s="79"/>
    </row>
    <row r="944" spans="2:35" ht="12.75" x14ac:dyDescent="0.2">
      <c r="B944" s="77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I944" s="79"/>
    </row>
    <row r="945" spans="2:35" ht="12.75" x14ac:dyDescent="0.2">
      <c r="B945" s="77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I945" s="79"/>
    </row>
    <row r="946" spans="2:35" ht="12.75" x14ac:dyDescent="0.2">
      <c r="B946" s="77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I946" s="79"/>
    </row>
    <row r="947" spans="2:35" ht="12.75" x14ac:dyDescent="0.2">
      <c r="B947" s="77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I947" s="79"/>
    </row>
    <row r="948" spans="2:35" ht="12.75" x14ac:dyDescent="0.2">
      <c r="B948" s="77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I948" s="79"/>
    </row>
    <row r="949" spans="2:35" ht="12.75" x14ac:dyDescent="0.2">
      <c r="B949" s="77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I949" s="79"/>
    </row>
    <row r="950" spans="2:35" ht="12.75" x14ac:dyDescent="0.2">
      <c r="B950" s="77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I950" s="79"/>
    </row>
    <row r="951" spans="2:35" ht="12.75" x14ac:dyDescent="0.2">
      <c r="B951" s="77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I951" s="79"/>
    </row>
    <row r="952" spans="2:35" ht="12.75" x14ac:dyDescent="0.2">
      <c r="B952" s="77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I952" s="79"/>
    </row>
    <row r="953" spans="2:35" ht="12.75" x14ac:dyDescent="0.2">
      <c r="B953" s="77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I953" s="79"/>
    </row>
    <row r="954" spans="2:35" ht="12.75" x14ac:dyDescent="0.2">
      <c r="B954" s="77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I954" s="79"/>
    </row>
    <row r="955" spans="2:35" ht="12.75" x14ac:dyDescent="0.2">
      <c r="B955" s="77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I955" s="79"/>
    </row>
    <row r="956" spans="2:35" ht="12.75" x14ac:dyDescent="0.2">
      <c r="B956" s="77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I956" s="79"/>
    </row>
    <row r="957" spans="2:35" ht="12.75" x14ac:dyDescent="0.2">
      <c r="B957" s="77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I957" s="79"/>
    </row>
    <row r="958" spans="2:35" ht="12.75" x14ac:dyDescent="0.2">
      <c r="B958" s="77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I958" s="79"/>
    </row>
    <row r="959" spans="2:35" ht="12.75" x14ac:dyDescent="0.2">
      <c r="B959" s="77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I959" s="79"/>
    </row>
    <row r="960" spans="2:35" ht="12.75" x14ac:dyDescent="0.2">
      <c r="B960" s="77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I960" s="79"/>
    </row>
    <row r="961" spans="2:35" ht="12.75" x14ac:dyDescent="0.2">
      <c r="B961" s="77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I961" s="79"/>
    </row>
    <row r="962" spans="2:35" ht="12.75" x14ac:dyDescent="0.2">
      <c r="B962" s="77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I962" s="79"/>
    </row>
    <row r="963" spans="2:35" ht="12.75" x14ac:dyDescent="0.2">
      <c r="B963" s="77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I963" s="79"/>
    </row>
    <row r="964" spans="2:35" ht="12.75" x14ac:dyDescent="0.2">
      <c r="B964" s="77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I964" s="79"/>
    </row>
    <row r="965" spans="2:35" ht="12.75" x14ac:dyDescent="0.2">
      <c r="B965" s="77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I965" s="79"/>
    </row>
    <row r="966" spans="2:35" ht="12.75" x14ac:dyDescent="0.2">
      <c r="B966" s="77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I966" s="79"/>
    </row>
    <row r="967" spans="2:35" ht="12.75" x14ac:dyDescent="0.2">
      <c r="B967" s="77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I967" s="79"/>
    </row>
    <row r="968" spans="2:35" ht="12.75" x14ac:dyDescent="0.2">
      <c r="B968" s="77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I968" s="79"/>
    </row>
    <row r="969" spans="2:35" ht="12.75" x14ac:dyDescent="0.2">
      <c r="B969" s="77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I969" s="79"/>
    </row>
    <row r="970" spans="2:35" ht="12.75" x14ac:dyDescent="0.2">
      <c r="B970" s="77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I970" s="79"/>
    </row>
    <row r="971" spans="2:35" ht="12.75" x14ac:dyDescent="0.2">
      <c r="B971" s="77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I971" s="79"/>
    </row>
    <row r="972" spans="2:35" ht="12.75" x14ac:dyDescent="0.2">
      <c r="B972" s="77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I972" s="79"/>
    </row>
    <row r="973" spans="2:35" ht="12.75" x14ac:dyDescent="0.2">
      <c r="B973" s="77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I973" s="79"/>
    </row>
    <row r="974" spans="2:35" ht="12.75" x14ac:dyDescent="0.2">
      <c r="B974" s="77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I974" s="79"/>
    </row>
    <row r="975" spans="2:35" ht="12.75" x14ac:dyDescent="0.2">
      <c r="B975" s="77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I975" s="79"/>
    </row>
    <row r="976" spans="2:35" ht="12.75" x14ac:dyDescent="0.2">
      <c r="B976" s="77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I976" s="79"/>
    </row>
    <row r="977" spans="2:35" ht="12.75" x14ac:dyDescent="0.2">
      <c r="B977" s="77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I977" s="79"/>
    </row>
    <row r="978" spans="2:35" ht="12.75" x14ac:dyDescent="0.2">
      <c r="B978" s="77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I978" s="79"/>
    </row>
    <row r="979" spans="2:35" ht="12.75" x14ac:dyDescent="0.2">
      <c r="B979" s="77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I979" s="79"/>
    </row>
    <row r="980" spans="2:35" ht="12.75" x14ac:dyDescent="0.2">
      <c r="B980" s="77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I980" s="79"/>
    </row>
    <row r="981" spans="2:35" ht="12.75" x14ac:dyDescent="0.2">
      <c r="B981" s="77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I981" s="79"/>
    </row>
    <row r="982" spans="2:35" ht="12.75" x14ac:dyDescent="0.2">
      <c r="B982" s="77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I982" s="79"/>
    </row>
    <row r="983" spans="2:35" ht="12.75" x14ac:dyDescent="0.2">
      <c r="B983" s="77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I983" s="79"/>
    </row>
    <row r="984" spans="2:35" ht="12.75" x14ac:dyDescent="0.2">
      <c r="B984" s="77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I984" s="79"/>
    </row>
    <row r="985" spans="2:35" ht="12.75" x14ac:dyDescent="0.2">
      <c r="B985" s="77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I985" s="79"/>
    </row>
    <row r="986" spans="2:35" ht="12.75" x14ac:dyDescent="0.2">
      <c r="B986" s="77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I986" s="79"/>
    </row>
    <row r="987" spans="2:35" ht="12.75" x14ac:dyDescent="0.2">
      <c r="B987" s="77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I987" s="79"/>
    </row>
    <row r="988" spans="2:35" ht="12.75" x14ac:dyDescent="0.2">
      <c r="B988" s="77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I988" s="79"/>
    </row>
    <row r="989" spans="2:35" ht="12.75" x14ac:dyDescent="0.2">
      <c r="B989" s="77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I989" s="79"/>
    </row>
    <row r="990" spans="2:35" ht="12.75" x14ac:dyDescent="0.2">
      <c r="B990" s="77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I990" s="79"/>
    </row>
    <row r="991" spans="2:35" ht="12.75" x14ac:dyDescent="0.2">
      <c r="B991" s="77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I991" s="79"/>
    </row>
    <row r="992" spans="2:35" ht="12.75" x14ac:dyDescent="0.2">
      <c r="B992" s="77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I992" s="79"/>
    </row>
    <row r="993" spans="2:35" ht="12.75" x14ac:dyDescent="0.2">
      <c r="B993" s="77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I993" s="79"/>
    </row>
    <row r="994" spans="2:35" ht="12.75" x14ac:dyDescent="0.2">
      <c r="B994" s="77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I994" s="79"/>
    </row>
    <row r="995" spans="2:35" ht="12.75" x14ac:dyDescent="0.2">
      <c r="B995" s="77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I995" s="79"/>
    </row>
    <row r="996" spans="2:35" ht="12.75" x14ac:dyDescent="0.2">
      <c r="B996" s="77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I996" s="79"/>
    </row>
    <row r="997" spans="2:35" ht="12.75" x14ac:dyDescent="0.2">
      <c r="B997" s="77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I997" s="79"/>
    </row>
    <row r="998" spans="2:35" ht="12.75" x14ac:dyDescent="0.2">
      <c r="B998" s="77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I998" s="79"/>
    </row>
    <row r="999" spans="2:35" ht="12.75" x14ac:dyDescent="0.2">
      <c r="B999" s="77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I999" s="79"/>
    </row>
    <row r="1000" spans="2:35" ht="12.75" x14ac:dyDescent="0.2">
      <c r="B1000" s="77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I1000" s="79"/>
    </row>
    <row r="1001" spans="2:35" ht="12.75" x14ac:dyDescent="0.2">
      <c r="B1001" s="77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I1001" s="79"/>
    </row>
    <row r="1002" spans="2:35" ht="12.75" x14ac:dyDescent="0.2">
      <c r="B1002" s="77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I1002" s="79"/>
    </row>
    <row r="1003" spans="2:35" ht="12.75" x14ac:dyDescent="0.2">
      <c r="B1003" s="77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I1003" s="79"/>
    </row>
    <row r="1004" spans="2:35" ht="12.75" x14ac:dyDescent="0.2">
      <c r="B1004" s="77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I1004" s="79"/>
    </row>
    <row r="1005" spans="2:35" ht="12.75" x14ac:dyDescent="0.2">
      <c r="B1005" s="77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I1005" s="79"/>
    </row>
    <row r="1006" spans="2:35" ht="12.75" x14ac:dyDescent="0.2">
      <c r="B1006" s="77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I1006" s="79"/>
    </row>
    <row r="1007" spans="2:35" ht="12.75" x14ac:dyDescent="0.2">
      <c r="B1007" s="77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I1007" s="79"/>
    </row>
    <row r="1008" spans="2:35" ht="12.75" x14ac:dyDescent="0.2">
      <c r="B1008" s="77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I1008" s="79"/>
    </row>
    <row r="1009" spans="2:35" ht="12.75" x14ac:dyDescent="0.2">
      <c r="B1009" s="77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I1009" s="79"/>
    </row>
    <row r="1010" spans="2:35" ht="12.75" x14ac:dyDescent="0.2">
      <c r="B1010" s="77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I1010" s="79"/>
    </row>
    <row r="1011" spans="2:35" ht="12.75" x14ac:dyDescent="0.2">
      <c r="B1011" s="77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I1011" s="79"/>
    </row>
    <row r="1012" spans="2:35" ht="12.75" x14ac:dyDescent="0.2">
      <c r="B1012" s="77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I1012" s="79"/>
    </row>
    <row r="1013" spans="2:35" ht="12.75" x14ac:dyDescent="0.2">
      <c r="B1013" s="77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I1013" s="79"/>
    </row>
    <row r="1014" spans="2:35" ht="12.75" x14ac:dyDescent="0.2">
      <c r="B1014" s="77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I1014" s="79"/>
    </row>
    <row r="1015" spans="2:35" ht="12.75" x14ac:dyDescent="0.2">
      <c r="B1015" s="77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I1015" s="79"/>
    </row>
  </sheetData>
  <sheetProtection algorithmName="SHA-512" hashValue="PUhyF5hoVkJUGotyAHYNEHNFkjPy81CKieE03yvEGApA5cizlHKiei1x+4o5aSmQ50cOQlkXKgKdBLI6CMppgw==" saltValue="WPf/yId0GMEZXMfa/x/uqg==" spinCount="100000" sheet="1" selectLockedCells="1"/>
  <mergeCells count="58">
    <mergeCell ref="A65:J65"/>
    <mergeCell ref="A63:J63"/>
    <mergeCell ref="A62:J62"/>
    <mergeCell ref="N64:AI65"/>
    <mergeCell ref="N63:AI63"/>
    <mergeCell ref="N62:W62"/>
    <mergeCell ref="C68:AG68"/>
    <mergeCell ref="A52:AH52"/>
    <mergeCell ref="A54:B54"/>
    <mergeCell ref="H60:L60"/>
    <mergeCell ref="S60:AF60"/>
    <mergeCell ref="AG60:AI60"/>
    <mergeCell ref="A58:G59"/>
    <mergeCell ref="A60:G60"/>
    <mergeCell ref="H58:L59"/>
    <mergeCell ref="A56:L56"/>
    <mergeCell ref="S56:AI56"/>
    <mergeCell ref="S58:AF59"/>
    <mergeCell ref="AG58:AI59"/>
    <mergeCell ref="A57:L57"/>
    <mergeCell ref="S57:AI57"/>
    <mergeCell ref="A64:J64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A2:AJ2"/>
    <mergeCell ref="A4:AJ4"/>
    <mergeCell ref="C6:E6"/>
    <mergeCell ref="F6:O6"/>
    <mergeCell ref="P6:T6"/>
    <mergeCell ref="U6:AA6"/>
    <mergeCell ref="AB6:AD6"/>
    <mergeCell ref="AE6:AI6"/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count="4">
    <dataValidation type="decimal" allowBlank="1" showInputMessage="1" showErrorMessage="1" promptTitle="Insert numerical value only." prompt="Insert number value. Round value to the nearest quarter._x000a__x000a_1, 1.25, 1.5, 1.75..." sqref="C22:AG32 C34:AG44 C10:AG20 C53:AG53" xr:uid="{00000000-0002-0000-0E00-000000000000}">
      <formula1>0</formula1>
      <formula2>100</formula2>
    </dataValidation>
    <dataValidation type="whole" operator="equal" allowBlank="1" showInputMessage="1" showErrorMessage="1" sqref="AG8:AI8" xr:uid="{00000000-0002-0000-0E00-000001000000}">
      <formula1>100</formula1>
    </dataValidation>
    <dataValidation type="list" allowBlank="1" showInputMessage="1" showErrorMessage="1" sqref="B46:B51 B10:B20" xr:uid="{00000000-0002-0000-0E00-000002000000}">
      <formula1>$A$76:$A$94</formula1>
    </dataValidation>
    <dataValidation type="list" allowBlank="1" showInputMessage="1" showErrorMessage="1" sqref="B34:B44 B22:B32" xr:uid="{00000000-0002-0000-0E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58"/>
  <sheetViews>
    <sheetView tabSelected="1" zoomScale="82" zoomScaleNormal="82" workbookViewId="0">
      <selection activeCell="Z37" sqref="Z37"/>
    </sheetView>
  </sheetViews>
  <sheetFormatPr defaultRowHeight="12.75" x14ac:dyDescent="0.2"/>
  <sheetData>
    <row r="58" spans="1:1" x14ac:dyDescent="0.2">
      <c r="A58" s="27"/>
    </row>
  </sheetData>
  <sheetProtection algorithmName="SHA-512" hashValue="rNnREUmrQFGmz+5w76hGQcG1VYdTb37+mOj8A6O/ZztPDZws2DgKoBjDqCXH6eRRViwDq3yt7Yv2kQCANApCbg==" saltValue="k2IMHoHlR1pg/Hs2EP6SqQ==" spinCount="100000" sheet="1" selectLockedCells="1" selectUn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41"/>
  <sheetViews>
    <sheetView view="pageBreakPreview" zoomScale="140" zoomScaleNormal="100" zoomScaleSheetLayoutView="140" workbookViewId="0">
      <selection activeCell="B19" sqref="B19"/>
    </sheetView>
  </sheetViews>
  <sheetFormatPr defaultRowHeight="12.75" x14ac:dyDescent="0.2"/>
  <cols>
    <col min="1" max="1" width="23.140625" customWidth="1"/>
    <col min="2" max="2" width="28.5703125" bestFit="1" customWidth="1"/>
  </cols>
  <sheetData>
    <row r="1" spans="1:18" x14ac:dyDescent="0.2">
      <c r="A1" s="30" t="s">
        <v>0</v>
      </c>
      <c r="B1" s="33" t="s">
        <v>64</v>
      </c>
    </row>
    <row r="2" spans="1:18" x14ac:dyDescent="0.2">
      <c r="A2" s="31"/>
      <c r="B2" s="34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 s="29" customFormat="1" x14ac:dyDescent="0.2">
      <c r="A3" s="30" t="s">
        <v>6</v>
      </c>
      <c r="B3" s="33" t="s">
        <v>65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8" s="29" customFormat="1" x14ac:dyDescent="0.2">
      <c r="A4" s="31"/>
      <c r="B4" s="34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 s="29" customFormat="1" ht="25.5" x14ac:dyDescent="0.2">
      <c r="A5" s="30" t="s">
        <v>1</v>
      </c>
      <c r="B5" s="47" t="s">
        <v>66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</row>
    <row r="6" spans="1:18" s="29" customFormat="1" x14ac:dyDescent="0.2">
      <c r="A6" s="31"/>
      <c r="B6" s="34"/>
      <c r="C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7" spans="1:18" ht="12.75" customHeight="1" x14ac:dyDescent="0.2">
      <c r="A7" s="32" t="s">
        <v>19</v>
      </c>
      <c r="B7" s="47" t="s">
        <v>67</v>
      </c>
    </row>
    <row r="8" spans="1:18" s="38" customFormat="1" ht="12.75" customHeight="1" x14ac:dyDescent="0.2">
      <c r="A8" s="32"/>
      <c r="B8" s="46"/>
    </row>
    <row r="9" spans="1:18" s="38" customFormat="1" ht="38.25" x14ac:dyDescent="0.2">
      <c r="A9" s="32" t="s">
        <v>48</v>
      </c>
      <c r="B9" s="51" t="s">
        <v>68</v>
      </c>
    </row>
    <row r="10" spans="1:18" s="38" customFormat="1" x14ac:dyDescent="0.2">
      <c r="A10" s="32"/>
      <c r="B10" s="45"/>
    </row>
    <row r="11" spans="1:18" ht="38.25" x14ac:dyDescent="0.2">
      <c r="A11" s="32" t="s">
        <v>54</v>
      </c>
      <c r="B11" s="42">
        <v>0</v>
      </c>
    </row>
    <row r="12" spans="1:18" x14ac:dyDescent="0.2">
      <c r="A12" s="53"/>
      <c r="B12" s="45"/>
    </row>
    <row r="13" spans="1:18" ht="38.25" x14ac:dyDescent="0.2">
      <c r="A13" s="32" t="s">
        <v>50</v>
      </c>
      <c r="B13" s="50" t="s">
        <v>69</v>
      </c>
    </row>
    <row r="14" spans="1:18" x14ac:dyDescent="0.2">
      <c r="A14" s="53"/>
      <c r="B14" s="48"/>
    </row>
    <row r="15" spans="1:18" s="38" customFormat="1" ht="38.25" x14ac:dyDescent="0.2">
      <c r="A15" s="32" t="s">
        <v>53</v>
      </c>
      <c r="B15" s="43">
        <v>0</v>
      </c>
    </row>
    <row r="16" spans="1:18" s="38" customFormat="1" x14ac:dyDescent="0.2">
      <c r="A16" s="53"/>
      <c r="B16" s="48"/>
    </row>
    <row r="17" spans="1:5" ht="51" x14ac:dyDescent="0.2">
      <c r="A17" s="32" t="s">
        <v>51</v>
      </c>
      <c r="B17" s="49" t="s">
        <v>70</v>
      </c>
    </row>
    <row r="18" spans="1:5" s="38" customFormat="1" x14ac:dyDescent="0.2">
      <c r="A18" s="53"/>
      <c r="B18" s="48"/>
    </row>
    <row r="19" spans="1:5" s="38" customFormat="1" ht="38.25" x14ac:dyDescent="0.2">
      <c r="A19" s="32" t="s">
        <v>52</v>
      </c>
      <c r="B19" s="44">
        <v>0</v>
      </c>
    </row>
    <row r="21" spans="1:5" ht="38.25" x14ac:dyDescent="0.2">
      <c r="A21" s="52" t="s">
        <v>74</v>
      </c>
      <c r="B21" s="119">
        <f>B11+B15+B19</f>
        <v>0</v>
      </c>
      <c r="C21" s="312"/>
      <c r="D21" s="312"/>
      <c r="E21" s="312"/>
    </row>
    <row r="32" spans="1:5" x14ac:dyDescent="0.2">
      <c r="A32" s="25" t="s">
        <v>14</v>
      </c>
    </row>
    <row r="33" spans="1:1" x14ac:dyDescent="0.2">
      <c r="A33" s="25" t="s">
        <v>15</v>
      </c>
    </row>
    <row r="34" spans="1:1" x14ac:dyDescent="0.2">
      <c r="A34" s="25" t="s">
        <v>16</v>
      </c>
    </row>
    <row r="35" spans="1:1" x14ac:dyDescent="0.2">
      <c r="A35" s="25" t="s">
        <v>17</v>
      </c>
    </row>
    <row r="36" spans="1:1" x14ac:dyDescent="0.2">
      <c r="A36" s="25" t="s">
        <v>18</v>
      </c>
    </row>
    <row r="37" spans="1:1" x14ac:dyDescent="0.2">
      <c r="A37" s="25" t="s">
        <v>20</v>
      </c>
    </row>
    <row r="38" spans="1:1" x14ac:dyDescent="0.2">
      <c r="A38" s="25" t="s">
        <v>21</v>
      </c>
    </row>
    <row r="39" spans="1:1" x14ac:dyDescent="0.2">
      <c r="A39" s="25" t="s">
        <v>22</v>
      </c>
    </row>
    <row r="40" spans="1:1" x14ac:dyDescent="0.2">
      <c r="A40" s="25" t="s">
        <v>23</v>
      </c>
    </row>
    <row r="41" spans="1:1" x14ac:dyDescent="0.2">
      <c r="A41" s="25" t="s">
        <v>24</v>
      </c>
    </row>
  </sheetData>
  <sheetProtection algorithmName="SHA-512" hashValue="vAgkGzHoT9yoVNlt+tju5sxGL36RVvBqhVjv5mGEp8F5S/33DoUcQaIbK4CnxtkqzxaHsumo1yzGkhs48HRXWQ==" saltValue="y2GwshCqHEE0+1+6rhpGZg==" spinCount="100000" sheet="1" selectLockedCells="1"/>
  <dataValidations count="1">
    <dataValidation type="whole" operator="equal" allowBlank="1" showInputMessage="1" showErrorMessage="1" errorTitle="MUST EQUAL 100" prompt="Total of Funding Source 1, 2, and 3 MUST equal 100." sqref="B21" xr:uid="{00000000-0002-0000-0200-000000000000}">
      <formula1>100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5"/>
  <dimension ref="A1:AJ1015"/>
  <sheetViews>
    <sheetView view="pageBreakPreview" zoomScaleNormal="100" zoomScaleSheetLayoutView="100" workbookViewId="0">
      <selection activeCell="E17" sqref="E17"/>
    </sheetView>
  </sheetViews>
  <sheetFormatPr defaultColWidth="14.28515625" defaultRowHeight="15.75" customHeight="1" x14ac:dyDescent="0.2"/>
  <cols>
    <col min="1" max="1" width="15" style="35" customWidth="1"/>
    <col min="2" max="2" width="32.28515625" style="35" customWidth="1"/>
    <col min="3" max="33" width="5.7109375" style="35" customWidth="1"/>
    <col min="34" max="34" width="10.7109375" style="35" customWidth="1"/>
    <col min="35" max="35" width="12.7109375" style="35" customWidth="1"/>
    <col min="36" max="36" width="8" style="35" customWidth="1"/>
    <col min="37" max="16384" width="14.28515625" style="35"/>
  </cols>
  <sheetData>
    <row r="1" spans="1:36" ht="6.75" customHeight="1" x14ac:dyDescent="0.35">
      <c r="A1" s="70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1"/>
      <c r="AJ1" s="41"/>
    </row>
    <row r="2" spans="1:36" ht="23.25" x14ac:dyDescent="0.35">
      <c r="A2" s="207" t="s">
        <v>13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</row>
    <row r="3" spans="1:36" ht="4.5" customHeight="1" x14ac:dyDescent="0.2">
      <c r="A3" s="41"/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41"/>
      <c r="AI3" s="4"/>
      <c r="AJ3" s="41"/>
    </row>
    <row r="4" spans="1:36" ht="18" x14ac:dyDescent="0.25">
      <c r="A4" s="208" t="s">
        <v>55</v>
      </c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</row>
    <row r="5" spans="1:36" ht="18" x14ac:dyDescent="0.2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5"/>
      <c r="AJ5" s="41"/>
    </row>
    <row r="6" spans="1:36" ht="12.75" x14ac:dyDescent="0.2">
      <c r="A6" s="18" t="s">
        <v>0</v>
      </c>
      <c r="B6" s="72" t="str">
        <f>'Auto-Fill Personal Data'!B1</f>
        <v>Insert Name from Auto-Fill Tab</v>
      </c>
      <c r="C6" s="209" t="s">
        <v>6</v>
      </c>
      <c r="D6" s="210"/>
      <c r="E6" s="211"/>
      <c r="F6" s="212" t="str">
        <f>'Auto-Fill Personal Data'!B3</f>
        <v>Insert Position from Auto-Fill Tab</v>
      </c>
      <c r="G6" s="213"/>
      <c r="H6" s="213"/>
      <c r="I6" s="213"/>
      <c r="J6" s="213"/>
      <c r="K6" s="213"/>
      <c r="L6" s="213"/>
      <c r="M6" s="213"/>
      <c r="N6" s="213"/>
      <c r="O6" s="214"/>
      <c r="P6" s="209" t="s">
        <v>1</v>
      </c>
      <c r="Q6" s="210"/>
      <c r="R6" s="210"/>
      <c r="S6" s="210"/>
      <c r="T6" s="211"/>
      <c r="U6" s="215" t="str">
        <f>'Auto-Fill Personal Data'!B5:B5</f>
        <v>Insert School Site or Department from Auto-Fill Tab</v>
      </c>
      <c r="V6" s="216"/>
      <c r="W6" s="216"/>
      <c r="X6" s="216"/>
      <c r="Y6" s="216"/>
      <c r="Z6" s="216"/>
      <c r="AA6" s="217"/>
      <c r="AB6" s="179" t="s">
        <v>2</v>
      </c>
      <c r="AC6" s="185"/>
      <c r="AD6" s="186"/>
      <c r="AE6" s="218">
        <v>45108</v>
      </c>
      <c r="AF6" s="219"/>
      <c r="AG6" s="219"/>
      <c r="AH6" s="219"/>
      <c r="AI6" s="220"/>
      <c r="AJ6" s="41"/>
    </row>
    <row r="7" spans="1:36" ht="7.5" customHeight="1" x14ac:dyDescent="0.2">
      <c r="A7" s="41"/>
      <c r="B7" s="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41"/>
      <c r="AI7" s="4"/>
      <c r="AJ7" s="41"/>
    </row>
    <row r="8" spans="1:36" s="22" customFormat="1" ht="28.9" customHeight="1" x14ac:dyDescent="0.3">
      <c r="A8" s="21" t="s">
        <v>19</v>
      </c>
      <c r="B8" s="40" t="str">
        <f>'Auto-Fill Personal Data'!B7</f>
        <v>Insert Full Employee ID Number  from Auto-Fill Tab</v>
      </c>
      <c r="C8" s="179" t="s">
        <v>45</v>
      </c>
      <c r="D8" s="180"/>
      <c r="E8" s="181"/>
      <c r="F8" s="182">
        <f>'Auto-Fill Personal Data'!B11</f>
        <v>0</v>
      </c>
      <c r="G8" s="183"/>
      <c r="H8" s="183"/>
      <c r="I8" s="183"/>
      <c r="J8" s="184"/>
      <c r="K8" s="179" t="s">
        <v>46</v>
      </c>
      <c r="L8" s="185"/>
      <c r="M8" s="186"/>
      <c r="N8" s="187">
        <f>'Auto-Fill Personal Data'!B15</f>
        <v>0</v>
      </c>
      <c r="O8" s="188"/>
      <c r="P8" s="188"/>
      <c r="Q8" s="188"/>
      <c r="R8" s="188"/>
      <c r="S8" s="189" t="s">
        <v>47</v>
      </c>
      <c r="T8" s="190"/>
      <c r="U8" s="191"/>
      <c r="V8" s="192">
        <f>'Auto-Fill Personal Data'!B19</f>
        <v>0</v>
      </c>
      <c r="W8" s="193"/>
      <c r="X8" s="193"/>
      <c r="Y8" s="193"/>
      <c r="Z8" s="193"/>
      <c r="AA8" s="194"/>
      <c r="AB8" s="195" t="s">
        <v>73</v>
      </c>
      <c r="AC8" s="196"/>
      <c r="AD8" s="196"/>
      <c r="AE8" s="196"/>
      <c r="AF8" s="197"/>
      <c r="AG8" s="198">
        <f>SUM(F8+N8+V8)</f>
        <v>0</v>
      </c>
      <c r="AH8" s="199"/>
      <c r="AI8" s="200"/>
      <c r="AJ8" s="201" t="s">
        <v>44</v>
      </c>
    </row>
    <row r="9" spans="1:36" ht="12.75" x14ac:dyDescent="0.2">
      <c r="A9" s="39" t="s">
        <v>49</v>
      </c>
      <c r="B9" s="6" t="s">
        <v>3</v>
      </c>
      <c r="C9" s="14">
        <v>1</v>
      </c>
      <c r="D9" s="14">
        <v>2</v>
      </c>
      <c r="E9" s="14">
        <v>3</v>
      </c>
      <c r="F9" s="14">
        <v>4</v>
      </c>
      <c r="G9" s="14">
        <v>5</v>
      </c>
      <c r="H9" s="14">
        <v>6</v>
      </c>
      <c r="I9" s="14">
        <v>7</v>
      </c>
      <c r="J9" s="14">
        <v>8</v>
      </c>
      <c r="K9" s="14">
        <v>9</v>
      </c>
      <c r="L9" s="14">
        <v>10</v>
      </c>
      <c r="M9" s="14">
        <v>11</v>
      </c>
      <c r="N9" s="14">
        <v>12</v>
      </c>
      <c r="O9" s="14">
        <v>13</v>
      </c>
      <c r="P9" s="14">
        <v>14</v>
      </c>
      <c r="Q9" s="14">
        <v>15</v>
      </c>
      <c r="R9" s="14">
        <v>16</v>
      </c>
      <c r="S9" s="36">
        <v>17</v>
      </c>
      <c r="T9" s="36">
        <v>18</v>
      </c>
      <c r="U9" s="36">
        <v>19</v>
      </c>
      <c r="V9" s="36">
        <v>20</v>
      </c>
      <c r="W9" s="36">
        <v>21</v>
      </c>
      <c r="X9" s="36">
        <v>22</v>
      </c>
      <c r="Y9" s="36">
        <v>23</v>
      </c>
      <c r="Z9" s="36">
        <v>24</v>
      </c>
      <c r="AA9" s="36">
        <v>25</v>
      </c>
      <c r="AB9" s="36">
        <v>26</v>
      </c>
      <c r="AC9" s="36">
        <v>27</v>
      </c>
      <c r="AD9" s="36">
        <v>28</v>
      </c>
      <c r="AE9" s="36">
        <v>29</v>
      </c>
      <c r="AF9" s="36">
        <v>30</v>
      </c>
      <c r="AG9" s="36">
        <v>31</v>
      </c>
      <c r="AH9" s="37" t="s">
        <v>4</v>
      </c>
      <c r="AI9" s="37" t="s">
        <v>5</v>
      </c>
      <c r="AJ9" s="202"/>
    </row>
    <row r="10" spans="1:36" ht="12.75" customHeight="1" x14ac:dyDescent="0.2">
      <c r="A10" s="203" t="str">
        <f>'Auto-Fill Personal Data'!B9</f>
        <v>Insert Federal Funding Source Provided from Memo from Auto-Fill Tab</v>
      </c>
      <c r="B10" s="28" t="s">
        <v>34</v>
      </c>
      <c r="C10" s="56"/>
      <c r="D10" s="56"/>
      <c r="E10" s="54"/>
      <c r="F10" s="54"/>
      <c r="G10" s="54"/>
      <c r="H10" s="54"/>
      <c r="I10" s="54"/>
      <c r="J10" s="56"/>
      <c r="K10" s="56"/>
      <c r="L10" s="54"/>
      <c r="M10" s="54"/>
      <c r="N10" s="54"/>
      <c r="O10" s="54"/>
      <c r="P10" s="54"/>
      <c r="Q10" s="56"/>
      <c r="R10" s="56"/>
      <c r="S10" s="54"/>
      <c r="T10" s="54"/>
      <c r="U10" s="54"/>
      <c r="V10" s="54"/>
      <c r="W10" s="54"/>
      <c r="X10" s="56"/>
      <c r="Y10" s="56"/>
      <c r="Z10" s="54"/>
      <c r="AA10" s="54"/>
      <c r="AB10" s="54"/>
      <c r="AC10" s="54"/>
      <c r="AD10" s="54"/>
      <c r="AE10" s="56"/>
      <c r="AF10" s="56"/>
      <c r="AG10" s="54"/>
      <c r="AH10" s="206">
        <f>SUM(C10:AG20)</f>
        <v>0</v>
      </c>
      <c r="AI10" s="165" t="e">
        <f>AH10/AH54</f>
        <v>#DIV/0!</v>
      </c>
      <c r="AJ10" s="178" t="e">
        <f>IF((AI10*100)&gt;(F8), (AI10*100)-(F8), "")</f>
        <v>#DIV/0!</v>
      </c>
    </row>
    <row r="11" spans="1:36" ht="12.75" x14ac:dyDescent="0.2">
      <c r="A11" s="204"/>
      <c r="B11" s="28" t="s">
        <v>35</v>
      </c>
      <c r="C11" s="56"/>
      <c r="D11" s="56"/>
      <c r="E11" s="54"/>
      <c r="F11" s="54"/>
      <c r="G11" s="54"/>
      <c r="H11" s="54"/>
      <c r="I11" s="54"/>
      <c r="J11" s="56"/>
      <c r="K11" s="56"/>
      <c r="L11" s="54"/>
      <c r="M11" s="54"/>
      <c r="N11" s="54"/>
      <c r="O11" s="54"/>
      <c r="P11" s="54"/>
      <c r="Q11" s="56"/>
      <c r="R11" s="56"/>
      <c r="S11" s="54"/>
      <c r="T11" s="54"/>
      <c r="U11" s="54"/>
      <c r="V11" s="54"/>
      <c r="W11" s="54"/>
      <c r="X11" s="56"/>
      <c r="Y11" s="56"/>
      <c r="Z11" s="54"/>
      <c r="AA11" s="54"/>
      <c r="AB11" s="54"/>
      <c r="AC11" s="54"/>
      <c r="AD11" s="54"/>
      <c r="AE11" s="56"/>
      <c r="AF11" s="56"/>
      <c r="AG11" s="54"/>
      <c r="AH11" s="163"/>
      <c r="AI11" s="166"/>
      <c r="AJ11" s="178"/>
    </row>
    <row r="12" spans="1:36" ht="12.75" x14ac:dyDescent="0.2">
      <c r="A12" s="204"/>
      <c r="B12" s="28" t="s">
        <v>36</v>
      </c>
      <c r="C12" s="56"/>
      <c r="D12" s="56"/>
      <c r="E12" s="54"/>
      <c r="F12" s="54"/>
      <c r="G12" s="54"/>
      <c r="H12" s="54"/>
      <c r="I12" s="54"/>
      <c r="J12" s="56"/>
      <c r="K12" s="56"/>
      <c r="L12" s="54"/>
      <c r="M12" s="54"/>
      <c r="N12" s="54"/>
      <c r="O12" s="54"/>
      <c r="P12" s="54"/>
      <c r="Q12" s="56"/>
      <c r="R12" s="56"/>
      <c r="S12" s="54"/>
      <c r="T12" s="54"/>
      <c r="U12" s="54"/>
      <c r="V12" s="54"/>
      <c r="W12" s="54"/>
      <c r="X12" s="56"/>
      <c r="Y12" s="56"/>
      <c r="Z12" s="54"/>
      <c r="AA12" s="54"/>
      <c r="AB12" s="54"/>
      <c r="AC12" s="54"/>
      <c r="AD12" s="54"/>
      <c r="AE12" s="56"/>
      <c r="AF12" s="56"/>
      <c r="AG12" s="54"/>
      <c r="AH12" s="163"/>
      <c r="AI12" s="166"/>
      <c r="AJ12" s="178"/>
    </row>
    <row r="13" spans="1:36" ht="12.75" x14ac:dyDescent="0.2">
      <c r="A13" s="204"/>
      <c r="B13" s="28" t="s">
        <v>37</v>
      </c>
      <c r="C13" s="56"/>
      <c r="D13" s="56"/>
      <c r="E13" s="54"/>
      <c r="F13" s="54"/>
      <c r="G13" s="54"/>
      <c r="H13" s="54"/>
      <c r="I13" s="54"/>
      <c r="J13" s="56"/>
      <c r="K13" s="56"/>
      <c r="L13" s="54"/>
      <c r="M13" s="54"/>
      <c r="N13" s="54"/>
      <c r="O13" s="54"/>
      <c r="P13" s="54"/>
      <c r="Q13" s="56"/>
      <c r="R13" s="56"/>
      <c r="S13" s="54"/>
      <c r="T13" s="54"/>
      <c r="U13" s="54"/>
      <c r="V13" s="54"/>
      <c r="W13" s="54"/>
      <c r="X13" s="56"/>
      <c r="Y13" s="56"/>
      <c r="Z13" s="54"/>
      <c r="AA13" s="54"/>
      <c r="AB13" s="54"/>
      <c r="AC13" s="54"/>
      <c r="AD13" s="54"/>
      <c r="AE13" s="56"/>
      <c r="AF13" s="56"/>
      <c r="AG13" s="54"/>
      <c r="AH13" s="163"/>
      <c r="AI13" s="166"/>
      <c r="AJ13" s="178"/>
    </row>
    <row r="14" spans="1:36" ht="12.75" x14ac:dyDescent="0.2">
      <c r="A14" s="204"/>
      <c r="B14" s="28" t="s">
        <v>38</v>
      </c>
      <c r="C14" s="56"/>
      <c r="D14" s="56"/>
      <c r="E14" s="54"/>
      <c r="F14" s="54"/>
      <c r="G14" s="54"/>
      <c r="H14" s="54"/>
      <c r="I14" s="54"/>
      <c r="J14" s="56"/>
      <c r="K14" s="56"/>
      <c r="L14" s="54"/>
      <c r="M14" s="54"/>
      <c r="N14" s="54"/>
      <c r="O14" s="54"/>
      <c r="P14" s="54"/>
      <c r="Q14" s="56"/>
      <c r="R14" s="56"/>
      <c r="S14" s="54"/>
      <c r="T14" s="54"/>
      <c r="U14" s="54"/>
      <c r="V14" s="54"/>
      <c r="W14" s="54"/>
      <c r="X14" s="56"/>
      <c r="Y14" s="56"/>
      <c r="Z14" s="54"/>
      <c r="AA14" s="54"/>
      <c r="AB14" s="54"/>
      <c r="AC14" s="54"/>
      <c r="AD14" s="54"/>
      <c r="AE14" s="56"/>
      <c r="AF14" s="56"/>
      <c r="AG14" s="54"/>
      <c r="AH14" s="163"/>
      <c r="AI14" s="166"/>
      <c r="AJ14" s="178"/>
    </row>
    <row r="15" spans="1:36" ht="12.75" x14ac:dyDescent="0.2">
      <c r="A15" s="204"/>
      <c r="B15" s="28" t="s">
        <v>39</v>
      </c>
      <c r="C15" s="56"/>
      <c r="D15" s="56"/>
      <c r="E15" s="54"/>
      <c r="F15" s="54"/>
      <c r="G15" s="54"/>
      <c r="H15" s="54"/>
      <c r="I15" s="54"/>
      <c r="J15" s="56"/>
      <c r="K15" s="56"/>
      <c r="L15" s="54"/>
      <c r="M15" s="54"/>
      <c r="N15" s="54"/>
      <c r="O15" s="54"/>
      <c r="P15" s="54"/>
      <c r="Q15" s="56"/>
      <c r="R15" s="56"/>
      <c r="S15" s="54"/>
      <c r="T15" s="54"/>
      <c r="U15" s="54"/>
      <c r="V15" s="54"/>
      <c r="W15" s="54"/>
      <c r="X15" s="56"/>
      <c r="Y15" s="56"/>
      <c r="Z15" s="54"/>
      <c r="AA15" s="54"/>
      <c r="AB15" s="54"/>
      <c r="AC15" s="54"/>
      <c r="AD15" s="54"/>
      <c r="AE15" s="56"/>
      <c r="AF15" s="56"/>
      <c r="AG15" s="54"/>
      <c r="AH15" s="163"/>
      <c r="AI15" s="166"/>
      <c r="AJ15" s="178"/>
    </row>
    <row r="16" spans="1:36" ht="22.5" x14ac:dyDescent="0.2">
      <c r="A16" s="204"/>
      <c r="B16" s="28" t="s">
        <v>40</v>
      </c>
      <c r="C16" s="56"/>
      <c r="D16" s="56"/>
      <c r="E16" s="54"/>
      <c r="F16" s="54"/>
      <c r="G16" s="54"/>
      <c r="H16" s="54"/>
      <c r="I16" s="54"/>
      <c r="J16" s="56"/>
      <c r="K16" s="56"/>
      <c r="L16" s="54"/>
      <c r="M16" s="54"/>
      <c r="N16" s="54"/>
      <c r="O16" s="54"/>
      <c r="P16" s="54"/>
      <c r="Q16" s="56"/>
      <c r="R16" s="56"/>
      <c r="S16" s="54"/>
      <c r="T16" s="54"/>
      <c r="U16" s="54"/>
      <c r="V16" s="54"/>
      <c r="W16" s="54"/>
      <c r="X16" s="56"/>
      <c r="Y16" s="56"/>
      <c r="Z16" s="54"/>
      <c r="AA16" s="54"/>
      <c r="AB16" s="54"/>
      <c r="AC16" s="54"/>
      <c r="AD16" s="54"/>
      <c r="AE16" s="56"/>
      <c r="AF16" s="56"/>
      <c r="AG16" s="54"/>
      <c r="AH16" s="163"/>
      <c r="AI16" s="166"/>
      <c r="AJ16" s="178"/>
    </row>
    <row r="17" spans="1:36" ht="12.75" x14ac:dyDescent="0.2">
      <c r="A17" s="204"/>
      <c r="B17" s="28" t="s">
        <v>41</v>
      </c>
      <c r="C17" s="56"/>
      <c r="D17" s="56"/>
      <c r="E17" s="54"/>
      <c r="F17" s="54"/>
      <c r="G17" s="54"/>
      <c r="H17" s="54"/>
      <c r="I17" s="54"/>
      <c r="J17" s="56"/>
      <c r="K17" s="56"/>
      <c r="L17" s="54"/>
      <c r="M17" s="54"/>
      <c r="N17" s="54"/>
      <c r="O17" s="54"/>
      <c r="P17" s="54"/>
      <c r="Q17" s="56"/>
      <c r="R17" s="56"/>
      <c r="S17" s="54"/>
      <c r="T17" s="54"/>
      <c r="U17" s="54"/>
      <c r="V17" s="54"/>
      <c r="W17" s="54"/>
      <c r="X17" s="56"/>
      <c r="Y17" s="56"/>
      <c r="Z17" s="54"/>
      <c r="AA17" s="54"/>
      <c r="AB17" s="54"/>
      <c r="AC17" s="54"/>
      <c r="AD17" s="54"/>
      <c r="AE17" s="56"/>
      <c r="AF17" s="56"/>
      <c r="AG17" s="54"/>
      <c r="AH17" s="163"/>
      <c r="AI17" s="166"/>
      <c r="AJ17" s="178"/>
    </row>
    <row r="18" spans="1:36" ht="22.5" x14ac:dyDescent="0.2">
      <c r="A18" s="204"/>
      <c r="B18" s="28" t="s">
        <v>42</v>
      </c>
      <c r="C18" s="56"/>
      <c r="D18" s="56"/>
      <c r="E18" s="54"/>
      <c r="F18" s="54"/>
      <c r="G18" s="54"/>
      <c r="H18" s="54"/>
      <c r="I18" s="54"/>
      <c r="J18" s="56"/>
      <c r="K18" s="56"/>
      <c r="L18" s="54"/>
      <c r="M18" s="54"/>
      <c r="N18" s="54"/>
      <c r="O18" s="54"/>
      <c r="P18" s="54"/>
      <c r="Q18" s="56"/>
      <c r="R18" s="56"/>
      <c r="S18" s="54"/>
      <c r="T18" s="54"/>
      <c r="U18" s="54"/>
      <c r="V18" s="54"/>
      <c r="W18" s="54"/>
      <c r="X18" s="56"/>
      <c r="Y18" s="56"/>
      <c r="Z18" s="54"/>
      <c r="AA18" s="54"/>
      <c r="AB18" s="54"/>
      <c r="AC18" s="54"/>
      <c r="AD18" s="54"/>
      <c r="AE18" s="56"/>
      <c r="AF18" s="56"/>
      <c r="AG18" s="54"/>
      <c r="AH18" s="163"/>
      <c r="AI18" s="166"/>
      <c r="AJ18" s="178"/>
    </row>
    <row r="19" spans="1:36" ht="22.5" x14ac:dyDescent="0.2">
      <c r="A19" s="204"/>
      <c r="B19" s="28" t="s">
        <v>43</v>
      </c>
      <c r="C19" s="56"/>
      <c r="D19" s="56"/>
      <c r="E19" s="54"/>
      <c r="F19" s="54"/>
      <c r="G19" s="54"/>
      <c r="H19" s="54"/>
      <c r="I19" s="54"/>
      <c r="J19" s="56"/>
      <c r="K19" s="56"/>
      <c r="L19" s="54"/>
      <c r="M19" s="54"/>
      <c r="N19" s="54"/>
      <c r="O19" s="54"/>
      <c r="P19" s="54"/>
      <c r="Q19" s="56"/>
      <c r="R19" s="56"/>
      <c r="S19" s="54"/>
      <c r="T19" s="54"/>
      <c r="U19" s="54"/>
      <c r="V19" s="54"/>
      <c r="W19" s="54"/>
      <c r="X19" s="56"/>
      <c r="Y19" s="56"/>
      <c r="Z19" s="54"/>
      <c r="AA19" s="54"/>
      <c r="AB19" s="54"/>
      <c r="AC19" s="54"/>
      <c r="AD19" s="54"/>
      <c r="AE19" s="56"/>
      <c r="AF19" s="56"/>
      <c r="AG19" s="54"/>
      <c r="AH19" s="163"/>
      <c r="AI19" s="166"/>
      <c r="AJ19" s="178"/>
    </row>
    <row r="20" spans="1:36" ht="12.75" x14ac:dyDescent="0.2">
      <c r="A20" s="205"/>
      <c r="B20" s="28"/>
      <c r="C20" s="56"/>
      <c r="D20" s="56"/>
      <c r="E20" s="54"/>
      <c r="F20" s="54"/>
      <c r="G20" s="54"/>
      <c r="H20" s="54"/>
      <c r="I20" s="54"/>
      <c r="J20" s="56"/>
      <c r="K20" s="56"/>
      <c r="L20" s="54"/>
      <c r="M20" s="54"/>
      <c r="N20" s="54"/>
      <c r="O20" s="54"/>
      <c r="P20" s="54"/>
      <c r="Q20" s="56"/>
      <c r="R20" s="56"/>
      <c r="S20" s="54"/>
      <c r="T20" s="54"/>
      <c r="U20" s="54"/>
      <c r="V20" s="54"/>
      <c r="W20" s="54"/>
      <c r="X20" s="56"/>
      <c r="Y20" s="56"/>
      <c r="Z20" s="54"/>
      <c r="AA20" s="54"/>
      <c r="AB20" s="54"/>
      <c r="AC20" s="54"/>
      <c r="AD20" s="54"/>
      <c r="AE20" s="56"/>
      <c r="AF20" s="56"/>
      <c r="AG20" s="54"/>
      <c r="AH20" s="164"/>
      <c r="AI20" s="167"/>
      <c r="AJ20" s="178"/>
    </row>
    <row r="21" spans="1:36" ht="5.25" customHeight="1" x14ac:dyDescent="0.2">
      <c r="A21" s="156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8"/>
      <c r="AI21" s="10"/>
      <c r="AJ21" s="23"/>
    </row>
    <row r="22" spans="1:36" ht="12.75" x14ac:dyDescent="0.2">
      <c r="A22" s="159" t="str">
        <f>'Auto-Fill Personal Data'!B13</f>
        <v>Insert Non- Federal Funding Source Provided from Memo from Auto-Fill Tab</v>
      </c>
      <c r="B22" s="28" t="s">
        <v>25</v>
      </c>
      <c r="C22" s="56"/>
      <c r="D22" s="56"/>
      <c r="E22" s="54"/>
      <c r="F22" s="54"/>
      <c r="G22" s="54"/>
      <c r="H22" s="54"/>
      <c r="I22" s="54"/>
      <c r="J22" s="56"/>
      <c r="K22" s="56"/>
      <c r="L22" s="54"/>
      <c r="M22" s="54"/>
      <c r="N22" s="54"/>
      <c r="O22" s="54"/>
      <c r="P22" s="54"/>
      <c r="Q22" s="56"/>
      <c r="R22" s="56"/>
      <c r="S22" s="54"/>
      <c r="T22" s="54"/>
      <c r="U22" s="54"/>
      <c r="V22" s="54"/>
      <c r="W22" s="54"/>
      <c r="X22" s="56"/>
      <c r="Y22" s="56"/>
      <c r="Z22" s="54"/>
      <c r="AA22" s="54"/>
      <c r="AB22" s="54"/>
      <c r="AC22" s="54"/>
      <c r="AD22" s="54"/>
      <c r="AE22" s="56"/>
      <c r="AF22" s="56"/>
      <c r="AG22" s="54"/>
      <c r="AH22" s="162">
        <f>SUM(C22:AG32)</f>
        <v>0</v>
      </c>
      <c r="AI22" s="165" t="e">
        <f>AH22/AH54</f>
        <v>#DIV/0!</v>
      </c>
      <c r="AJ22" s="168" t="e">
        <f>IF((AI22*100)&gt;(N8), (AI22*100)-(N8), "")</f>
        <v>#DIV/0!</v>
      </c>
    </row>
    <row r="23" spans="1:36" ht="12.75" x14ac:dyDescent="0.2">
      <c r="A23" s="160"/>
      <c r="B23" s="28" t="s">
        <v>26</v>
      </c>
      <c r="C23" s="56"/>
      <c r="D23" s="56"/>
      <c r="E23" s="54"/>
      <c r="F23" s="54"/>
      <c r="G23" s="54"/>
      <c r="H23" s="54"/>
      <c r="I23" s="54"/>
      <c r="J23" s="56"/>
      <c r="K23" s="56"/>
      <c r="L23" s="54"/>
      <c r="M23" s="54"/>
      <c r="N23" s="54"/>
      <c r="O23" s="54"/>
      <c r="P23" s="54"/>
      <c r="Q23" s="56"/>
      <c r="R23" s="56"/>
      <c r="S23" s="54"/>
      <c r="T23" s="54"/>
      <c r="U23" s="54"/>
      <c r="V23" s="54"/>
      <c r="W23" s="54"/>
      <c r="X23" s="56"/>
      <c r="Y23" s="56"/>
      <c r="Z23" s="54"/>
      <c r="AA23" s="54"/>
      <c r="AB23" s="54"/>
      <c r="AC23" s="54"/>
      <c r="AD23" s="54"/>
      <c r="AE23" s="56"/>
      <c r="AF23" s="56"/>
      <c r="AG23" s="54"/>
      <c r="AH23" s="163"/>
      <c r="AI23" s="166"/>
      <c r="AJ23" s="168"/>
    </row>
    <row r="24" spans="1:36" ht="12.75" x14ac:dyDescent="0.2">
      <c r="A24" s="160"/>
      <c r="B24" s="28" t="s">
        <v>27</v>
      </c>
      <c r="C24" s="56"/>
      <c r="D24" s="56"/>
      <c r="E24" s="54"/>
      <c r="F24" s="54"/>
      <c r="G24" s="54"/>
      <c r="H24" s="54"/>
      <c r="I24" s="54"/>
      <c r="J24" s="56"/>
      <c r="K24" s="56"/>
      <c r="L24" s="54"/>
      <c r="M24" s="54"/>
      <c r="N24" s="54"/>
      <c r="O24" s="54"/>
      <c r="P24" s="54"/>
      <c r="Q24" s="56"/>
      <c r="R24" s="56"/>
      <c r="S24" s="54"/>
      <c r="T24" s="54"/>
      <c r="U24" s="54"/>
      <c r="V24" s="54"/>
      <c r="W24" s="54"/>
      <c r="X24" s="56"/>
      <c r="Y24" s="56"/>
      <c r="Z24" s="54"/>
      <c r="AA24" s="54"/>
      <c r="AB24" s="54"/>
      <c r="AC24" s="54"/>
      <c r="AD24" s="54"/>
      <c r="AE24" s="56"/>
      <c r="AF24" s="56"/>
      <c r="AG24" s="54"/>
      <c r="AH24" s="163"/>
      <c r="AI24" s="166"/>
      <c r="AJ24" s="168"/>
    </row>
    <row r="25" spans="1:36" ht="12.75" x14ac:dyDescent="0.2">
      <c r="A25" s="160"/>
      <c r="B25" s="28" t="s">
        <v>28</v>
      </c>
      <c r="C25" s="56"/>
      <c r="D25" s="56"/>
      <c r="E25" s="54"/>
      <c r="F25" s="54"/>
      <c r="G25" s="54"/>
      <c r="H25" s="54"/>
      <c r="I25" s="54"/>
      <c r="J25" s="56"/>
      <c r="K25" s="56"/>
      <c r="L25" s="54"/>
      <c r="M25" s="54"/>
      <c r="N25" s="54"/>
      <c r="O25" s="54"/>
      <c r="P25" s="54"/>
      <c r="Q25" s="56"/>
      <c r="R25" s="56"/>
      <c r="S25" s="54"/>
      <c r="T25" s="54"/>
      <c r="U25" s="54"/>
      <c r="V25" s="54"/>
      <c r="W25" s="54"/>
      <c r="X25" s="56"/>
      <c r="Y25" s="56"/>
      <c r="Z25" s="54"/>
      <c r="AA25" s="54"/>
      <c r="AB25" s="54"/>
      <c r="AC25" s="54"/>
      <c r="AD25" s="54"/>
      <c r="AE25" s="56"/>
      <c r="AF25" s="56"/>
      <c r="AG25" s="54"/>
      <c r="AH25" s="163"/>
      <c r="AI25" s="166"/>
      <c r="AJ25" s="168"/>
    </row>
    <row r="26" spans="1:36" ht="22.5" x14ac:dyDescent="0.2">
      <c r="A26" s="160"/>
      <c r="B26" s="28" t="s">
        <v>29</v>
      </c>
      <c r="C26" s="56"/>
      <c r="D26" s="56"/>
      <c r="E26" s="54"/>
      <c r="F26" s="54"/>
      <c r="G26" s="54"/>
      <c r="H26" s="54"/>
      <c r="I26" s="54"/>
      <c r="J26" s="56"/>
      <c r="K26" s="56"/>
      <c r="L26" s="54"/>
      <c r="M26" s="54"/>
      <c r="N26" s="54"/>
      <c r="O26" s="54"/>
      <c r="P26" s="54"/>
      <c r="Q26" s="56"/>
      <c r="R26" s="56"/>
      <c r="S26" s="54"/>
      <c r="T26" s="54"/>
      <c r="U26" s="54"/>
      <c r="V26" s="54"/>
      <c r="W26" s="54"/>
      <c r="X26" s="56"/>
      <c r="Y26" s="56"/>
      <c r="Z26" s="54"/>
      <c r="AA26" s="54"/>
      <c r="AB26" s="54"/>
      <c r="AC26" s="54"/>
      <c r="AD26" s="54"/>
      <c r="AE26" s="56"/>
      <c r="AF26" s="56"/>
      <c r="AG26" s="54"/>
      <c r="AH26" s="163"/>
      <c r="AI26" s="166"/>
      <c r="AJ26" s="168"/>
    </row>
    <row r="27" spans="1:36" ht="12.75" x14ac:dyDescent="0.2">
      <c r="A27" s="160"/>
      <c r="B27" s="28" t="s">
        <v>30</v>
      </c>
      <c r="C27" s="56"/>
      <c r="D27" s="56"/>
      <c r="E27" s="54"/>
      <c r="F27" s="54"/>
      <c r="G27" s="54"/>
      <c r="H27" s="54"/>
      <c r="I27" s="54"/>
      <c r="J27" s="56"/>
      <c r="K27" s="56"/>
      <c r="L27" s="54"/>
      <c r="M27" s="54"/>
      <c r="N27" s="54"/>
      <c r="O27" s="54"/>
      <c r="P27" s="54"/>
      <c r="Q27" s="56"/>
      <c r="R27" s="56"/>
      <c r="S27" s="54"/>
      <c r="T27" s="54"/>
      <c r="U27" s="54"/>
      <c r="V27" s="54"/>
      <c r="W27" s="54"/>
      <c r="X27" s="56"/>
      <c r="Y27" s="56"/>
      <c r="Z27" s="54"/>
      <c r="AA27" s="54"/>
      <c r="AB27" s="54"/>
      <c r="AC27" s="54"/>
      <c r="AD27" s="54"/>
      <c r="AE27" s="56"/>
      <c r="AF27" s="56"/>
      <c r="AG27" s="54"/>
      <c r="AH27" s="163"/>
      <c r="AI27" s="166"/>
      <c r="AJ27" s="168"/>
    </row>
    <row r="28" spans="1:36" ht="12.75" x14ac:dyDescent="0.2">
      <c r="A28" s="160"/>
      <c r="B28" s="28" t="s">
        <v>31</v>
      </c>
      <c r="C28" s="56"/>
      <c r="D28" s="56"/>
      <c r="E28" s="54"/>
      <c r="F28" s="54"/>
      <c r="G28" s="54"/>
      <c r="H28" s="54"/>
      <c r="I28" s="54"/>
      <c r="J28" s="56"/>
      <c r="K28" s="56"/>
      <c r="L28" s="54"/>
      <c r="M28" s="54"/>
      <c r="N28" s="54"/>
      <c r="O28" s="54"/>
      <c r="P28" s="54"/>
      <c r="Q28" s="56"/>
      <c r="R28" s="56"/>
      <c r="S28" s="54"/>
      <c r="T28" s="54"/>
      <c r="U28" s="54"/>
      <c r="V28" s="54"/>
      <c r="W28" s="54"/>
      <c r="X28" s="56"/>
      <c r="Y28" s="56"/>
      <c r="Z28" s="54"/>
      <c r="AA28" s="54"/>
      <c r="AB28" s="54"/>
      <c r="AC28" s="54"/>
      <c r="AD28" s="54"/>
      <c r="AE28" s="56"/>
      <c r="AF28" s="56"/>
      <c r="AG28" s="54"/>
      <c r="AH28" s="163"/>
      <c r="AI28" s="166"/>
      <c r="AJ28" s="168"/>
    </row>
    <row r="29" spans="1:36" ht="22.5" x14ac:dyDescent="0.2">
      <c r="A29" s="160"/>
      <c r="B29" s="28" t="s">
        <v>32</v>
      </c>
      <c r="C29" s="56"/>
      <c r="D29" s="56"/>
      <c r="E29" s="54"/>
      <c r="F29" s="54"/>
      <c r="G29" s="54"/>
      <c r="H29" s="54"/>
      <c r="I29" s="54"/>
      <c r="J29" s="56"/>
      <c r="K29" s="56"/>
      <c r="L29" s="54"/>
      <c r="M29" s="54"/>
      <c r="N29" s="54"/>
      <c r="O29" s="54"/>
      <c r="P29" s="54"/>
      <c r="Q29" s="56"/>
      <c r="R29" s="56"/>
      <c r="S29" s="54"/>
      <c r="T29" s="54"/>
      <c r="U29" s="54"/>
      <c r="V29" s="54"/>
      <c r="W29" s="54"/>
      <c r="X29" s="56"/>
      <c r="Y29" s="56"/>
      <c r="Z29" s="54"/>
      <c r="AA29" s="54"/>
      <c r="AB29" s="54"/>
      <c r="AC29" s="54"/>
      <c r="AD29" s="54"/>
      <c r="AE29" s="56"/>
      <c r="AF29" s="56"/>
      <c r="AG29" s="54"/>
      <c r="AH29" s="163"/>
      <c r="AI29" s="166"/>
      <c r="AJ29" s="168"/>
    </row>
    <row r="30" spans="1:36" ht="12.75" x14ac:dyDescent="0.2">
      <c r="A30" s="160"/>
      <c r="B30" s="28" t="s">
        <v>33</v>
      </c>
      <c r="C30" s="56"/>
      <c r="D30" s="56"/>
      <c r="E30" s="54"/>
      <c r="F30" s="54"/>
      <c r="G30" s="54"/>
      <c r="H30" s="54"/>
      <c r="I30" s="54"/>
      <c r="J30" s="56"/>
      <c r="K30" s="56"/>
      <c r="L30" s="54"/>
      <c r="M30" s="54"/>
      <c r="N30" s="54"/>
      <c r="O30" s="54"/>
      <c r="P30" s="54"/>
      <c r="Q30" s="56"/>
      <c r="R30" s="56"/>
      <c r="S30" s="54"/>
      <c r="T30" s="54"/>
      <c r="U30" s="54"/>
      <c r="V30" s="54"/>
      <c r="W30" s="54"/>
      <c r="X30" s="56"/>
      <c r="Y30" s="56"/>
      <c r="Z30" s="54"/>
      <c r="AA30" s="54"/>
      <c r="AB30" s="54"/>
      <c r="AC30" s="54"/>
      <c r="AD30" s="54"/>
      <c r="AE30" s="56"/>
      <c r="AF30" s="56"/>
      <c r="AG30" s="54"/>
      <c r="AH30" s="163"/>
      <c r="AI30" s="166"/>
      <c r="AJ30" s="168"/>
    </row>
    <row r="31" spans="1:36" ht="12.75" x14ac:dyDescent="0.2">
      <c r="A31" s="160"/>
      <c r="B31" s="28"/>
      <c r="C31" s="56"/>
      <c r="D31" s="56"/>
      <c r="E31" s="54"/>
      <c r="F31" s="54"/>
      <c r="G31" s="54"/>
      <c r="H31" s="54"/>
      <c r="I31" s="54"/>
      <c r="J31" s="56"/>
      <c r="K31" s="56"/>
      <c r="L31" s="54"/>
      <c r="M31" s="54"/>
      <c r="N31" s="54"/>
      <c r="O31" s="54"/>
      <c r="P31" s="54"/>
      <c r="Q31" s="56"/>
      <c r="R31" s="56"/>
      <c r="S31" s="54"/>
      <c r="T31" s="54"/>
      <c r="U31" s="54"/>
      <c r="V31" s="54"/>
      <c r="W31" s="54"/>
      <c r="X31" s="56"/>
      <c r="Y31" s="56"/>
      <c r="Z31" s="54"/>
      <c r="AA31" s="54"/>
      <c r="AB31" s="54"/>
      <c r="AC31" s="54"/>
      <c r="AD31" s="54"/>
      <c r="AE31" s="56"/>
      <c r="AF31" s="56"/>
      <c r="AG31" s="54"/>
      <c r="AH31" s="163"/>
      <c r="AI31" s="166"/>
      <c r="AJ31" s="168"/>
    </row>
    <row r="32" spans="1:36" ht="12.75" x14ac:dyDescent="0.2">
      <c r="A32" s="161"/>
      <c r="B32" s="28"/>
      <c r="C32" s="56"/>
      <c r="D32" s="56"/>
      <c r="E32" s="54"/>
      <c r="F32" s="54"/>
      <c r="G32" s="54"/>
      <c r="H32" s="54"/>
      <c r="I32" s="54"/>
      <c r="J32" s="56"/>
      <c r="K32" s="56"/>
      <c r="L32" s="54"/>
      <c r="M32" s="54"/>
      <c r="N32" s="54"/>
      <c r="O32" s="54"/>
      <c r="P32" s="54"/>
      <c r="Q32" s="56"/>
      <c r="R32" s="56"/>
      <c r="S32" s="54"/>
      <c r="T32" s="54"/>
      <c r="U32" s="54"/>
      <c r="V32" s="54"/>
      <c r="W32" s="54"/>
      <c r="X32" s="56"/>
      <c r="Y32" s="56"/>
      <c r="Z32" s="54"/>
      <c r="AA32" s="54"/>
      <c r="AB32" s="54"/>
      <c r="AC32" s="54"/>
      <c r="AD32" s="54"/>
      <c r="AE32" s="56"/>
      <c r="AF32" s="56"/>
      <c r="AG32" s="54"/>
      <c r="AH32" s="164"/>
      <c r="AI32" s="167"/>
      <c r="AJ32" s="168"/>
    </row>
    <row r="33" spans="1:36" ht="5.25" customHeight="1" x14ac:dyDescent="0.2">
      <c r="A33" s="156"/>
      <c r="B33" s="157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8"/>
      <c r="AI33" s="10"/>
      <c r="AJ33" s="23"/>
    </row>
    <row r="34" spans="1:36" ht="12.75" x14ac:dyDescent="0.2">
      <c r="A34" s="169" t="str">
        <f>'Auto-Fill Personal Data'!B17</f>
        <v>Insert Other Federal or Non-Federal Funding Source Provided from Memo from Auto-Fill Tab</v>
      </c>
      <c r="B34" s="28"/>
      <c r="C34" s="56"/>
      <c r="D34" s="56"/>
      <c r="E34" s="54"/>
      <c r="F34" s="54"/>
      <c r="G34" s="54"/>
      <c r="H34" s="54"/>
      <c r="I34" s="54"/>
      <c r="J34" s="56"/>
      <c r="K34" s="56"/>
      <c r="L34" s="54"/>
      <c r="M34" s="54"/>
      <c r="N34" s="54"/>
      <c r="O34" s="54"/>
      <c r="P34" s="54"/>
      <c r="Q34" s="56"/>
      <c r="R34" s="56"/>
      <c r="S34" s="54"/>
      <c r="T34" s="54"/>
      <c r="U34" s="54"/>
      <c r="V34" s="54"/>
      <c r="W34" s="54"/>
      <c r="X34" s="56"/>
      <c r="Y34" s="56"/>
      <c r="Z34" s="54"/>
      <c r="AA34" s="54"/>
      <c r="AB34" s="54"/>
      <c r="AC34" s="54"/>
      <c r="AD34" s="54"/>
      <c r="AE34" s="56"/>
      <c r="AF34" s="56"/>
      <c r="AG34" s="54"/>
      <c r="AH34" s="162">
        <f>SUM(C34:AG44)</f>
        <v>0</v>
      </c>
      <c r="AI34" s="165" t="e">
        <f>AH34/AH54</f>
        <v>#DIV/0!</v>
      </c>
      <c r="AJ34" s="168" t="e">
        <f>IF((AI34*100)&gt;(V8), (AI34*100)-(V8), "")</f>
        <v>#DIV/0!</v>
      </c>
    </row>
    <row r="35" spans="1:36" ht="12.75" x14ac:dyDescent="0.2">
      <c r="A35" s="170"/>
      <c r="B35" s="28"/>
      <c r="C35" s="56"/>
      <c r="D35" s="56"/>
      <c r="E35" s="54"/>
      <c r="F35" s="54"/>
      <c r="G35" s="54"/>
      <c r="H35" s="54"/>
      <c r="I35" s="54"/>
      <c r="J35" s="56"/>
      <c r="K35" s="56"/>
      <c r="L35" s="54"/>
      <c r="M35" s="54"/>
      <c r="N35" s="54"/>
      <c r="O35" s="54"/>
      <c r="P35" s="54"/>
      <c r="Q35" s="56"/>
      <c r="R35" s="56"/>
      <c r="S35" s="54"/>
      <c r="T35" s="54"/>
      <c r="U35" s="54"/>
      <c r="V35" s="54"/>
      <c r="W35" s="54"/>
      <c r="X35" s="56"/>
      <c r="Y35" s="56"/>
      <c r="Z35" s="54"/>
      <c r="AA35" s="54"/>
      <c r="AB35" s="54"/>
      <c r="AC35" s="54"/>
      <c r="AD35" s="54"/>
      <c r="AE35" s="56"/>
      <c r="AF35" s="56"/>
      <c r="AG35" s="54"/>
      <c r="AH35" s="163"/>
      <c r="AI35" s="166"/>
      <c r="AJ35" s="168"/>
    </row>
    <row r="36" spans="1:36" ht="12.75" x14ac:dyDescent="0.2">
      <c r="A36" s="170"/>
      <c r="B36" s="28"/>
      <c r="C36" s="56"/>
      <c r="D36" s="56"/>
      <c r="E36" s="54"/>
      <c r="F36" s="54"/>
      <c r="G36" s="54"/>
      <c r="H36" s="54"/>
      <c r="I36" s="54"/>
      <c r="J36" s="56"/>
      <c r="K36" s="56"/>
      <c r="L36" s="54"/>
      <c r="M36" s="54"/>
      <c r="N36" s="54"/>
      <c r="O36" s="54"/>
      <c r="P36" s="54"/>
      <c r="Q36" s="56"/>
      <c r="R36" s="56"/>
      <c r="S36" s="54"/>
      <c r="T36" s="54"/>
      <c r="U36" s="54"/>
      <c r="V36" s="54"/>
      <c r="W36" s="54"/>
      <c r="X36" s="56"/>
      <c r="Y36" s="56"/>
      <c r="Z36" s="54"/>
      <c r="AA36" s="54"/>
      <c r="AB36" s="54"/>
      <c r="AC36" s="54"/>
      <c r="AD36" s="54"/>
      <c r="AE36" s="56"/>
      <c r="AF36" s="56"/>
      <c r="AG36" s="54"/>
      <c r="AH36" s="163"/>
      <c r="AI36" s="166"/>
      <c r="AJ36" s="168"/>
    </row>
    <row r="37" spans="1:36" ht="12.75" x14ac:dyDescent="0.2">
      <c r="A37" s="170"/>
      <c r="B37" s="28"/>
      <c r="C37" s="56"/>
      <c r="D37" s="56"/>
      <c r="E37" s="54"/>
      <c r="F37" s="54"/>
      <c r="G37" s="54"/>
      <c r="H37" s="54"/>
      <c r="I37" s="54"/>
      <c r="J37" s="56"/>
      <c r="K37" s="56"/>
      <c r="L37" s="54"/>
      <c r="M37" s="54"/>
      <c r="N37" s="54"/>
      <c r="O37" s="54"/>
      <c r="P37" s="54"/>
      <c r="Q37" s="56"/>
      <c r="R37" s="56"/>
      <c r="S37" s="54"/>
      <c r="T37" s="54"/>
      <c r="U37" s="54"/>
      <c r="V37" s="54"/>
      <c r="W37" s="54"/>
      <c r="X37" s="56"/>
      <c r="Y37" s="56"/>
      <c r="Z37" s="54"/>
      <c r="AA37" s="54"/>
      <c r="AB37" s="54"/>
      <c r="AC37" s="54"/>
      <c r="AD37" s="54"/>
      <c r="AE37" s="56"/>
      <c r="AF37" s="56"/>
      <c r="AG37" s="54"/>
      <c r="AH37" s="163"/>
      <c r="AI37" s="166"/>
      <c r="AJ37" s="168"/>
    </row>
    <row r="38" spans="1:36" ht="12.75" x14ac:dyDescent="0.2">
      <c r="A38" s="170"/>
      <c r="B38" s="28"/>
      <c r="C38" s="56"/>
      <c r="D38" s="56"/>
      <c r="E38" s="54"/>
      <c r="F38" s="54"/>
      <c r="G38" s="54"/>
      <c r="H38" s="54"/>
      <c r="I38" s="54"/>
      <c r="J38" s="56"/>
      <c r="K38" s="56"/>
      <c r="L38" s="54"/>
      <c r="M38" s="54"/>
      <c r="N38" s="54"/>
      <c r="O38" s="54"/>
      <c r="P38" s="54"/>
      <c r="Q38" s="56"/>
      <c r="R38" s="56"/>
      <c r="S38" s="54"/>
      <c r="T38" s="54"/>
      <c r="U38" s="54"/>
      <c r="V38" s="54"/>
      <c r="W38" s="54"/>
      <c r="X38" s="56"/>
      <c r="Y38" s="56"/>
      <c r="Z38" s="54"/>
      <c r="AA38" s="54"/>
      <c r="AB38" s="54"/>
      <c r="AC38" s="54"/>
      <c r="AD38" s="54"/>
      <c r="AE38" s="56"/>
      <c r="AF38" s="56"/>
      <c r="AG38" s="54"/>
      <c r="AH38" s="163"/>
      <c r="AI38" s="166"/>
      <c r="AJ38" s="168"/>
    </row>
    <row r="39" spans="1:36" ht="12.75" x14ac:dyDescent="0.2">
      <c r="A39" s="170"/>
      <c r="B39" s="28"/>
      <c r="C39" s="56"/>
      <c r="D39" s="56"/>
      <c r="E39" s="54"/>
      <c r="F39" s="54"/>
      <c r="G39" s="54"/>
      <c r="H39" s="54"/>
      <c r="I39" s="54"/>
      <c r="J39" s="56"/>
      <c r="K39" s="56"/>
      <c r="L39" s="54"/>
      <c r="M39" s="54"/>
      <c r="N39" s="54"/>
      <c r="O39" s="54"/>
      <c r="P39" s="54"/>
      <c r="Q39" s="56"/>
      <c r="R39" s="56"/>
      <c r="S39" s="54"/>
      <c r="T39" s="54"/>
      <c r="U39" s="54"/>
      <c r="V39" s="54"/>
      <c r="W39" s="54"/>
      <c r="X39" s="56"/>
      <c r="Y39" s="56"/>
      <c r="Z39" s="54"/>
      <c r="AA39" s="54"/>
      <c r="AB39" s="54"/>
      <c r="AC39" s="54"/>
      <c r="AD39" s="54"/>
      <c r="AE39" s="56"/>
      <c r="AF39" s="56"/>
      <c r="AG39" s="54"/>
      <c r="AH39" s="163"/>
      <c r="AI39" s="166"/>
      <c r="AJ39" s="168"/>
    </row>
    <row r="40" spans="1:36" ht="12.75" x14ac:dyDescent="0.2">
      <c r="A40" s="170"/>
      <c r="B40" s="28"/>
      <c r="C40" s="56"/>
      <c r="D40" s="56"/>
      <c r="E40" s="54"/>
      <c r="F40" s="54"/>
      <c r="G40" s="54"/>
      <c r="H40" s="54"/>
      <c r="I40" s="54"/>
      <c r="J40" s="56"/>
      <c r="K40" s="56"/>
      <c r="L40" s="54"/>
      <c r="M40" s="54"/>
      <c r="N40" s="54"/>
      <c r="O40" s="54"/>
      <c r="P40" s="54"/>
      <c r="Q40" s="56"/>
      <c r="R40" s="56"/>
      <c r="S40" s="54"/>
      <c r="T40" s="54"/>
      <c r="U40" s="54"/>
      <c r="V40" s="54"/>
      <c r="W40" s="54"/>
      <c r="X40" s="56"/>
      <c r="Y40" s="56"/>
      <c r="Z40" s="54"/>
      <c r="AA40" s="54"/>
      <c r="AB40" s="54"/>
      <c r="AC40" s="54"/>
      <c r="AD40" s="54"/>
      <c r="AE40" s="56"/>
      <c r="AF40" s="56"/>
      <c r="AG40" s="54"/>
      <c r="AH40" s="163"/>
      <c r="AI40" s="166"/>
      <c r="AJ40" s="168"/>
    </row>
    <row r="41" spans="1:36" ht="12.75" x14ac:dyDescent="0.2">
      <c r="A41" s="170"/>
      <c r="B41" s="28"/>
      <c r="C41" s="56"/>
      <c r="D41" s="56"/>
      <c r="E41" s="54"/>
      <c r="F41" s="54"/>
      <c r="G41" s="54"/>
      <c r="H41" s="54"/>
      <c r="I41" s="54"/>
      <c r="J41" s="56"/>
      <c r="K41" s="56"/>
      <c r="L41" s="54"/>
      <c r="M41" s="54"/>
      <c r="N41" s="54"/>
      <c r="O41" s="54"/>
      <c r="P41" s="54"/>
      <c r="Q41" s="56"/>
      <c r="R41" s="56"/>
      <c r="S41" s="54"/>
      <c r="T41" s="54"/>
      <c r="U41" s="54"/>
      <c r="V41" s="54"/>
      <c r="W41" s="54"/>
      <c r="X41" s="56"/>
      <c r="Y41" s="56"/>
      <c r="Z41" s="54"/>
      <c r="AA41" s="54"/>
      <c r="AB41" s="54"/>
      <c r="AC41" s="54"/>
      <c r="AD41" s="54"/>
      <c r="AE41" s="56"/>
      <c r="AF41" s="56"/>
      <c r="AG41" s="54"/>
      <c r="AH41" s="163"/>
      <c r="AI41" s="166"/>
      <c r="AJ41" s="168"/>
    </row>
    <row r="42" spans="1:36" ht="12.75" x14ac:dyDescent="0.2">
      <c r="A42" s="170"/>
      <c r="B42" s="28"/>
      <c r="C42" s="56"/>
      <c r="D42" s="56"/>
      <c r="E42" s="54"/>
      <c r="F42" s="54"/>
      <c r="G42" s="54"/>
      <c r="H42" s="54"/>
      <c r="I42" s="54"/>
      <c r="J42" s="56"/>
      <c r="K42" s="56"/>
      <c r="L42" s="54"/>
      <c r="M42" s="54"/>
      <c r="N42" s="54"/>
      <c r="O42" s="54"/>
      <c r="P42" s="54"/>
      <c r="Q42" s="56"/>
      <c r="R42" s="56"/>
      <c r="S42" s="54"/>
      <c r="T42" s="54"/>
      <c r="U42" s="54"/>
      <c r="V42" s="54"/>
      <c r="W42" s="54"/>
      <c r="X42" s="56"/>
      <c r="Y42" s="56"/>
      <c r="Z42" s="54"/>
      <c r="AA42" s="54"/>
      <c r="AB42" s="54"/>
      <c r="AC42" s="54"/>
      <c r="AD42" s="54"/>
      <c r="AE42" s="56"/>
      <c r="AF42" s="56"/>
      <c r="AG42" s="54"/>
      <c r="AH42" s="163"/>
      <c r="AI42" s="166"/>
      <c r="AJ42" s="168"/>
    </row>
    <row r="43" spans="1:36" ht="12.75" x14ac:dyDescent="0.2">
      <c r="A43" s="170"/>
      <c r="B43" s="28"/>
      <c r="C43" s="56"/>
      <c r="D43" s="56"/>
      <c r="E43" s="54"/>
      <c r="F43" s="54"/>
      <c r="G43" s="54"/>
      <c r="H43" s="54"/>
      <c r="I43" s="54"/>
      <c r="J43" s="56"/>
      <c r="K43" s="56"/>
      <c r="L43" s="54"/>
      <c r="M43" s="54"/>
      <c r="N43" s="54"/>
      <c r="O43" s="54"/>
      <c r="P43" s="54"/>
      <c r="Q43" s="56"/>
      <c r="R43" s="56"/>
      <c r="S43" s="54"/>
      <c r="T43" s="54"/>
      <c r="U43" s="54"/>
      <c r="V43" s="54"/>
      <c r="W43" s="54"/>
      <c r="X43" s="56"/>
      <c r="Y43" s="56"/>
      <c r="Z43" s="54"/>
      <c r="AA43" s="54"/>
      <c r="AB43" s="54"/>
      <c r="AC43" s="54"/>
      <c r="AD43" s="54"/>
      <c r="AE43" s="56"/>
      <c r="AF43" s="56"/>
      <c r="AG43" s="54"/>
      <c r="AH43" s="163"/>
      <c r="AI43" s="166"/>
      <c r="AJ43" s="168"/>
    </row>
    <row r="44" spans="1:36" ht="12.75" x14ac:dyDescent="0.2">
      <c r="A44" s="171"/>
      <c r="B44" s="28"/>
      <c r="C44" s="56"/>
      <c r="D44" s="56"/>
      <c r="E44" s="54"/>
      <c r="F44" s="54"/>
      <c r="G44" s="54"/>
      <c r="H44" s="54"/>
      <c r="I44" s="54"/>
      <c r="J44" s="56"/>
      <c r="K44" s="56"/>
      <c r="L44" s="54"/>
      <c r="M44" s="54"/>
      <c r="N44" s="54"/>
      <c r="O44" s="54"/>
      <c r="P44" s="54"/>
      <c r="Q44" s="56"/>
      <c r="R44" s="56"/>
      <c r="S44" s="54"/>
      <c r="T44" s="54"/>
      <c r="U44" s="54"/>
      <c r="V44" s="54"/>
      <c r="W44" s="54"/>
      <c r="X44" s="56"/>
      <c r="Y44" s="56"/>
      <c r="Z44" s="54"/>
      <c r="AA44" s="54"/>
      <c r="AB44" s="54"/>
      <c r="AC44" s="54"/>
      <c r="AD44" s="54"/>
      <c r="AE44" s="56"/>
      <c r="AF44" s="56"/>
      <c r="AG44" s="54"/>
      <c r="AH44" s="164"/>
      <c r="AI44" s="167"/>
      <c r="AJ44" s="168"/>
    </row>
    <row r="45" spans="1:36" ht="5.25" customHeight="1" x14ac:dyDescent="0.2">
      <c r="A45" s="130"/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2"/>
      <c r="AI45" s="10"/>
    </row>
    <row r="46" spans="1:36" ht="12.75" hidden="1" x14ac:dyDescent="0.2">
      <c r="A46" s="172"/>
      <c r="B46" s="7"/>
      <c r="C46" s="20"/>
      <c r="D46" s="20"/>
      <c r="E46" s="11"/>
      <c r="F46" s="11"/>
      <c r="G46" s="8"/>
      <c r="H46" s="8"/>
      <c r="I46" s="20"/>
      <c r="J46" s="11"/>
      <c r="K46" s="11"/>
      <c r="L46" s="11"/>
      <c r="M46" s="11"/>
      <c r="N46" s="8"/>
      <c r="O46" s="8"/>
      <c r="P46" s="20"/>
      <c r="Q46" s="11"/>
      <c r="R46" s="11"/>
      <c r="S46" s="11"/>
      <c r="T46" s="11"/>
      <c r="U46" s="8"/>
      <c r="V46" s="8"/>
      <c r="W46" s="20"/>
      <c r="X46" s="11"/>
      <c r="Y46" s="11"/>
      <c r="Z46" s="11"/>
      <c r="AA46" s="11"/>
      <c r="AB46" s="8"/>
      <c r="AC46" s="8"/>
      <c r="AD46" s="19"/>
      <c r="AE46" s="11"/>
      <c r="AF46" s="19"/>
      <c r="AG46" s="11"/>
      <c r="AH46" s="175">
        <f>SUM(C46:AG51)</f>
        <v>0</v>
      </c>
      <c r="AI46" s="175" t="e">
        <f>AH46/AH54</f>
        <v>#DIV/0!</v>
      </c>
      <c r="AJ46" s="155"/>
    </row>
    <row r="47" spans="1:36" ht="12.75" hidden="1" x14ac:dyDescent="0.2">
      <c r="A47" s="173"/>
      <c r="B47" s="7"/>
      <c r="C47" s="20"/>
      <c r="D47" s="20"/>
      <c r="E47" s="11"/>
      <c r="F47" s="11"/>
      <c r="G47" s="8"/>
      <c r="H47" s="8"/>
      <c r="I47" s="20"/>
      <c r="J47" s="11"/>
      <c r="K47" s="11"/>
      <c r="L47" s="11"/>
      <c r="M47" s="11"/>
      <c r="N47" s="8"/>
      <c r="O47" s="8"/>
      <c r="P47" s="20"/>
      <c r="Q47" s="11"/>
      <c r="R47" s="11"/>
      <c r="S47" s="11"/>
      <c r="T47" s="11"/>
      <c r="U47" s="8"/>
      <c r="V47" s="8"/>
      <c r="W47" s="20"/>
      <c r="X47" s="11"/>
      <c r="Y47" s="11"/>
      <c r="Z47" s="11"/>
      <c r="AA47" s="11"/>
      <c r="AB47" s="8"/>
      <c r="AC47" s="8"/>
      <c r="AD47" s="19"/>
      <c r="AE47" s="11"/>
      <c r="AF47" s="19"/>
      <c r="AG47" s="11"/>
      <c r="AH47" s="176"/>
      <c r="AI47" s="176"/>
      <c r="AJ47" s="155"/>
    </row>
    <row r="48" spans="1:36" ht="12.75" hidden="1" x14ac:dyDescent="0.2">
      <c r="A48" s="173"/>
      <c r="B48" s="7"/>
      <c r="C48" s="20"/>
      <c r="D48" s="20"/>
      <c r="E48" s="11"/>
      <c r="F48" s="11"/>
      <c r="G48" s="8"/>
      <c r="H48" s="8"/>
      <c r="I48" s="20"/>
      <c r="J48" s="11"/>
      <c r="K48" s="11"/>
      <c r="L48" s="11"/>
      <c r="M48" s="11"/>
      <c r="N48" s="8"/>
      <c r="O48" s="8"/>
      <c r="P48" s="20"/>
      <c r="Q48" s="11"/>
      <c r="R48" s="11"/>
      <c r="S48" s="11"/>
      <c r="T48" s="11"/>
      <c r="U48" s="8"/>
      <c r="V48" s="8"/>
      <c r="W48" s="20"/>
      <c r="X48" s="11"/>
      <c r="Y48" s="11"/>
      <c r="Z48" s="11"/>
      <c r="AA48" s="11"/>
      <c r="AB48" s="8"/>
      <c r="AC48" s="8"/>
      <c r="AD48" s="19"/>
      <c r="AE48" s="11"/>
      <c r="AF48" s="19"/>
      <c r="AG48" s="11"/>
      <c r="AH48" s="176"/>
      <c r="AI48" s="176"/>
      <c r="AJ48" s="155"/>
    </row>
    <row r="49" spans="1:36" ht="12.75" hidden="1" x14ac:dyDescent="0.2">
      <c r="A49" s="173"/>
      <c r="B49" s="7"/>
      <c r="C49" s="20"/>
      <c r="D49" s="20"/>
      <c r="E49" s="11"/>
      <c r="F49" s="11"/>
      <c r="G49" s="8"/>
      <c r="H49" s="8"/>
      <c r="I49" s="20"/>
      <c r="J49" s="11"/>
      <c r="K49" s="11"/>
      <c r="L49" s="11"/>
      <c r="M49" s="11"/>
      <c r="N49" s="8"/>
      <c r="O49" s="8"/>
      <c r="P49" s="20"/>
      <c r="Q49" s="11"/>
      <c r="R49" s="11"/>
      <c r="S49" s="11"/>
      <c r="T49" s="11"/>
      <c r="U49" s="8"/>
      <c r="V49" s="8"/>
      <c r="W49" s="20"/>
      <c r="X49" s="11"/>
      <c r="Y49" s="11"/>
      <c r="Z49" s="11"/>
      <c r="AA49" s="11"/>
      <c r="AB49" s="8"/>
      <c r="AC49" s="8"/>
      <c r="AD49" s="19"/>
      <c r="AE49" s="11"/>
      <c r="AF49" s="19"/>
      <c r="AG49" s="11"/>
      <c r="AH49" s="176"/>
      <c r="AI49" s="176"/>
      <c r="AJ49" s="155"/>
    </row>
    <row r="50" spans="1:36" ht="12.75" hidden="1" x14ac:dyDescent="0.2">
      <c r="A50" s="173"/>
      <c r="B50" s="7"/>
      <c r="C50" s="20"/>
      <c r="D50" s="20"/>
      <c r="E50" s="11"/>
      <c r="F50" s="11"/>
      <c r="G50" s="8"/>
      <c r="H50" s="8"/>
      <c r="I50" s="20"/>
      <c r="J50" s="11"/>
      <c r="K50" s="11"/>
      <c r="L50" s="11"/>
      <c r="M50" s="11"/>
      <c r="N50" s="8"/>
      <c r="O50" s="8"/>
      <c r="P50" s="20"/>
      <c r="Q50" s="11"/>
      <c r="R50" s="11"/>
      <c r="S50" s="11"/>
      <c r="T50" s="11"/>
      <c r="U50" s="8"/>
      <c r="V50" s="8"/>
      <c r="W50" s="20"/>
      <c r="X50" s="11"/>
      <c r="Y50" s="11"/>
      <c r="Z50" s="11"/>
      <c r="AA50" s="11"/>
      <c r="AB50" s="8"/>
      <c r="AC50" s="8"/>
      <c r="AD50" s="19"/>
      <c r="AE50" s="11"/>
      <c r="AF50" s="19"/>
      <c r="AG50" s="11"/>
      <c r="AH50" s="176"/>
      <c r="AI50" s="176"/>
      <c r="AJ50" s="155"/>
    </row>
    <row r="51" spans="1:36" ht="12.75" hidden="1" x14ac:dyDescent="0.2">
      <c r="A51" s="174"/>
      <c r="B51" s="7"/>
      <c r="C51" s="20"/>
      <c r="D51" s="20"/>
      <c r="E51" s="11"/>
      <c r="F51" s="11"/>
      <c r="G51" s="8"/>
      <c r="H51" s="8"/>
      <c r="I51" s="20"/>
      <c r="J51" s="11"/>
      <c r="K51" s="11"/>
      <c r="L51" s="11"/>
      <c r="M51" s="11"/>
      <c r="N51" s="8"/>
      <c r="O51" s="8"/>
      <c r="P51" s="20"/>
      <c r="Q51" s="11"/>
      <c r="R51" s="11"/>
      <c r="S51" s="11"/>
      <c r="T51" s="11"/>
      <c r="U51" s="8"/>
      <c r="V51" s="8"/>
      <c r="W51" s="20"/>
      <c r="X51" s="11"/>
      <c r="Y51" s="11"/>
      <c r="Z51" s="11"/>
      <c r="AA51" s="11"/>
      <c r="AB51" s="8"/>
      <c r="AC51" s="8"/>
      <c r="AD51" s="19"/>
      <c r="AE51" s="11"/>
      <c r="AF51" s="19"/>
      <c r="AG51" s="11"/>
      <c r="AH51" s="177"/>
      <c r="AI51" s="177"/>
      <c r="AJ51" s="155"/>
    </row>
    <row r="52" spans="1:36" ht="5.25" hidden="1" customHeight="1" x14ac:dyDescent="0.2">
      <c r="A52" s="130"/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2"/>
      <c r="AI52" s="10"/>
    </row>
    <row r="53" spans="1:36" ht="15" customHeight="1" x14ac:dyDescent="0.2">
      <c r="A53" s="69"/>
      <c r="B53" s="9" t="s">
        <v>72</v>
      </c>
      <c r="C53" s="56"/>
      <c r="D53" s="56"/>
      <c r="E53" s="54"/>
      <c r="F53" s="54"/>
      <c r="G53" s="54"/>
      <c r="H53" s="54"/>
      <c r="I53" s="54"/>
      <c r="J53" s="56"/>
      <c r="K53" s="56"/>
      <c r="L53" s="54"/>
      <c r="M53" s="54"/>
      <c r="N53" s="54"/>
      <c r="O53" s="54"/>
      <c r="P53" s="54"/>
      <c r="Q53" s="56"/>
      <c r="R53" s="56"/>
      <c r="S53" s="54"/>
      <c r="T53" s="54"/>
      <c r="U53" s="54"/>
      <c r="V53" s="54"/>
      <c r="W53" s="54"/>
      <c r="X53" s="56"/>
      <c r="Y53" s="56"/>
      <c r="Z53" s="54"/>
      <c r="AA53" s="54"/>
      <c r="AB53" s="54"/>
      <c r="AC53" s="54"/>
      <c r="AD53" s="54"/>
      <c r="AE53" s="56"/>
      <c r="AF53" s="56"/>
      <c r="AG53" s="54"/>
      <c r="AH53" s="12"/>
      <c r="AI53" s="13"/>
    </row>
    <row r="54" spans="1:36" ht="12.75" x14ac:dyDescent="0.2">
      <c r="A54" s="133" t="s">
        <v>7</v>
      </c>
      <c r="B54" s="132"/>
      <c r="C54" s="24">
        <f>SUM(C10:C51)</f>
        <v>0</v>
      </c>
      <c r="D54" s="24">
        <f>SUM(D10:D51)</f>
        <v>0</v>
      </c>
      <c r="E54" s="24">
        <f>SUM(E10:E51)</f>
        <v>0</v>
      </c>
      <c r="F54" s="24">
        <f>SUM(F10:F51)</f>
        <v>0</v>
      </c>
      <c r="G54" s="24">
        <f>SUM(G10:G51)</f>
        <v>0</v>
      </c>
      <c r="H54" s="24">
        <f>SUM(H10:H51)</f>
        <v>0</v>
      </c>
      <c r="I54" s="24">
        <f>SUM(I10:I51)</f>
        <v>0</v>
      </c>
      <c r="J54" s="24">
        <f>SUM(J10:J51)</f>
        <v>0</v>
      </c>
      <c r="K54" s="24">
        <f>SUM(K10:K51)</f>
        <v>0</v>
      </c>
      <c r="L54" s="24">
        <f>SUM(L10:L51)</f>
        <v>0</v>
      </c>
      <c r="M54" s="24">
        <f>SUM(M10:M51)</f>
        <v>0</v>
      </c>
      <c r="N54" s="24">
        <f>SUM(N10:N51)</f>
        <v>0</v>
      </c>
      <c r="O54" s="24">
        <f>SUM(O10:O51)</f>
        <v>0</v>
      </c>
      <c r="P54" s="24">
        <f>SUM(P10:P51)</f>
        <v>0</v>
      </c>
      <c r="Q54" s="24">
        <f>SUM(Q10:Q51)</f>
        <v>0</v>
      </c>
      <c r="R54" s="24">
        <f>SUM(R10:R51)</f>
        <v>0</v>
      </c>
      <c r="S54" s="24">
        <f>SUM(S10:S51)</f>
        <v>0</v>
      </c>
      <c r="T54" s="24">
        <f>SUM(T10:T51)</f>
        <v>0</v>
      </c>
      <c r="U54" s="24">
        <f>SUM(U10:U51)</f>
        <v>0</v>
      </c>
      <c r="V54" s="24">
        <f>SUM(V10:V51)</f>
        <v>0</v>
      </c>
      <c r="W54" s="24">
        <f>SUM(W10:W51)</f>
        <v>0</v>
      </c>
      <c r="X54" s="24">
        <f>SUM(X10:X51)</f>
        <v>0</v>
      </c>
      <c r="Y54" s="24">
        <f>SUM(Y10:Y51)</f>
        <v>0</v>
      </c>
      <c r="Z54" s="24">
        <f>SUM(Z10:Z51)</f>
        <v>0</v>
      </c>
      <c r="AA54" s="24">
        <f>SUM(AA10:AA51)</f>
        <v>0</v>
      </c>
      <c r="AB54" s="24">
        <f>SUM(AB10:AB51)</f>
        <v>0</v>
      </c>
      <c r="AC54" s="24">
        <f>SUM(AC10:AC51)</f>
        <v>0</v>
      </c>
      <c r="AD54" s="24">
        <f>SUM(AD10:AD51)</f>
        <v>0</v>
      </c>
      <c r="AE54" s="24">
        <f>SUM(AE10:AE51)</f>
        <v>0</v>
      </c>
      <c r="AF54" s="24">
        <f>SUM(AF10:AF51)</f>
        <v>0</v>
      </c>
      <c r="AG54" s="24">
        <f>SUM(AG10:AG51)</f>
        <v>0</v>
      </c>
      <c r="AH54" s="15">
        <f>SUM(AH10,AH22,AH46,AH34,AH53:AH53)</f>
        <v>0</v>
      </c>
      <c r="AI54" s="16" t="e">
        <f>SUM(AI10:AI53)</f>
        <v>#DIV/0!</v>
      </c>
    </row>
    <row r="55" spans="1:36" ht="12.75" x14ac:dyDescent="0.2"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I55" s="4"/>
    </row>
    <row r="56" spans="1:36" ht="12.75" x14ac:dyDescent="0.2">
      <c r="A56" s="154" t="s">
        <v>56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41"/>
      <c r="N56" s="41"/>
      <c r="O56" s="41"/>
      <c r="P56" s="41"/>
      <c r="Q56" s="41"/>
      <c r="S56" s="154" t="s">
        <v>57</v>
      </c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</row>
    <row r="57" spans="1:36" s="41" customFormat="1" ht="27" customHeight="1" x14ac:dyDescent="0.2">
      <c r="A57" s="152" t="s">
        <v>58</v>
      </c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S57" s="153" t="s">
        <v>59</v>
      </c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</row>
    <row r="58" spans="1:36" s="41" customFormat="1" ht="12.75" x14ac:dyDescent="0.2">
      <c r="A58" s="141"/>
      <c r="B58" s="141"/>
      <c r="C58" s="141"/>
      <c r="D58" s="141"/>
      <c r="E58" s="141"/>
      <c r="F58" s="141"/>
      <c r="G58" s="141"/>
      <c r="H58" s="146"/>
      <c r="I58" s="147"/>
      <c r="J58" s="147"/>
      <c r="K58" s="147"/>
      <c r="L58" s="148"/>
      <c r="Q58" s="3"/>
      <c r="R58" s="3"/>
      <c r="S58" s="134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6"/>
      <c r="AG58" s="134"/>
      <c r="AH58" s="135"/>
      <c r="AI58" s="136"/>
      <c r="AJ58" s="4"/>
    </row>
    <row r="59" spans="1:36" s="41" customFormat="1" ht="12.75" x14ac:dyDescent="0.2">
      <c r="A59" s="141"/>
      <c r="B59" s="141"/>
      <c r="C59" s="141"/>
      <c r="D59" s="141"/>
      <c r="E59" s="141"/>
      <c r="F59" s="141"/>
      <c r="G59" s="141"/>
      <c r="H59" s="149"/>
      <c r="I59" s="150"/>
      <c r="J59" s="150"/>
      <c r="K59" s="150"/>
      <c r="L59" s="151"/>
      <c r="Q59" s="3"/>
      <c r="R59" s="3"/>
      <c r="S59" s="137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9"/>
      <c r="AG59" s="137"/>
      <c r="AH59" s="138"/>
      <c r="AI59" s="139"/>
      <c r="AJ59" s="4"/>
    </row>
    <row r="60" spans="1:36" s="41" customFormat="1" ht="12.75" x14ac:dyDescent="0.2">
      <c r="A60" s="142" t="s">
        <v>8</v>
      </c>
      <c r="B60" s="142"/>
      <c r="C60" s="142"/>
      <c r="D60" s="142"/>
      <c r="E60" s="142"/>
      <c r="F60" s="142"/>
      <c r="G60" s="142"/>
      <c r="H60" s="143" t="s">
        <v>9</v>
      </c>
      <c r="I60" s="144"/>
      <c r="J60" s="144"/>
      <c r="K60" s="144"/>
      <c r="L60" s="145"/>
      <c r="Q60" s="3"/>
      <c r="R60" s="3"/>
      <c r="S60" s="140" t="s">
        <v>10</v>
      </c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2"/>
      <c r="AG60" s="140" t="s">
        <v>9</v>
      </c>
      <c r="AH60" s="131"/>
      <c r="AI60" s="132"/>
      <c r="AJ60" s="17"/>
    </row>
    <row r="61" spans="1:36" ht="12.75" x14ac:dyDescent="0.2"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</row>
    <row r="62" spans="1:36" ht="20.25" x14ac:dyDescent="0.3">
      <c r="A62" s="123" t="s">
        <v>11</v>
      </c>
      <c r="B62" s="123"/>
      <c r="C62" s="123"/>
      <c r="D62" s="123"/>
      <c r="E62" s="123"/>
      <c r="F62" s="123"/>
      <c r="G62" s="123"/>
      <c r="H62" s="123"/>
      <c r="I62" s="123"/>
      <c r="J62" s="123"/>
      <c r="K62" s="57"/>
      <c r="L62" s="57"/>
      <c r="M62" s="57"/>
      <c r="N62" s="129" t="s">
        <v>61</v>
      </c>
      <c r="O62" s="129"/>
      <c r="P62" s="129"/>
      <c r="Q62" s="129"/>
      <c r="R62" s="129"/>
      <c r="S62" s="129"/>
      <c r="T62" s="129"/>
      <c r="U62" s="129"/>
      <c r="V62" s="129"/>
      <c r="W62" s="129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1"/>
    </row>
    <row r="63" spans="1:36" s="65" customFormat="1" ht="20.45" customHeight="1" x14ac:dyDescent="0.2">
      <c r="A63" s="122" t="s">
        <v>12</v>
      </c>
      <c r="B63" s="122"/>
      <c r="C63" s="122"/>
      <c r="D63" s="122"/>
      <c r="E63" s="122"/>
      <c r="F63" s="122"/>
      <c r="G63" s="122"/>
      <c r="H63" s="122"/>
      <c r="I63" s="122"/>
      <c r="J63" s="122"/>
      <c r="K63" s="64"/>
      <c r="L63" s="64"/>
      <c r="M63" s="64"/>
      <c r="N63" s="128" t="s">
        <v>62</v>
      </c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63"/>
    </row>
    <row r="64" spans="1:36" s="65" customFormat="1" ht="20.25" x14ac:dyDescent="0.2">
      <c r="A64" s="125" t="s">
        <v>60</v>
      </c>
      <c r="B64" s="125"/>
      <c r="C64" s="125"/>
      <c r="D64" s="125"/>
      <c r="E64" s="125"/>
      <c r="F64" s="125"/>
      <c r="G64" s="125"/>
      <c r="H64" s="125"/>
      <c r="I64" s="125"/>
      <c r="J64" s="125"/>
      <c r="K64" s="66"/>
      <c r="L64" s="66"/>
      <c r="M64" s="66"/>
      <c r="N64" s="127" t="s">
        <v>63</v>
      </c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68"/>
    </row>
    <row r="65" spans="1:36" s="65" customFormat="1" ht="31.5" customHeight="1" x14ac:dyDescent="0.2">
      <c r="A65" s="126" t="s">
        <v>71</v>
      </c>
      <c r="B65" s="126"/>
      <c r="C65" s="126"/>
      <c r="D65" s="126"/>
      <c r="E65" s="126"/>
      <c r="F65" s="126"/>
      <c r="G65" s="126"/>
      <c r="H65" s="126"/>
      <c r="I65" s="126"/>
      <c r="J65" s="126"/>
      <c r="K65" s="67"/>
      <c r="L65" s="67"/>
      <c r="M65" s="6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68"/>
    </row>
    <row r="66" spans="1:36" s="41" customFormat="1" ht="12.75" x14ac:dyDescent="0.2">
      <c r="B66" s="2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I66" s="4"/>
    </row>
    <row r="67" spans="1:36" s="41" customFormat="1" ht="12.75" x14ac:dyDescent="0.2">
      <c r="B67" s="2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I67" s="4"/>
    </row>
    <row r="68" spans="1:36" ht="12.75" x14ac:dyDescent="0.2">
      <c r="B68" s="2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I68" s="4"/>
    </row>
    <row r="69" spans="1:36" ht="12.75" x14ac:dyDescent="0.2"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I69" s="4"/>
    </row>
    <row r="70" spans="1:36" ht="12.75" x14ac:dyDescent="0.2"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I70" s="4"/>
    </row>
    <row r="71" spans="1:36" ht="12.75" x14ac:dyDescent="0.2"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I71" s="4"/>
    </row>
    <row r="72" spans="1:36" ht="12.75" x14ac:dyDescent="0.2"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I72" s="4"/>
    </row>
    <row r="73" spans="1:36" ht="12.75" x14ac:dyDescent="0.2"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I73" s="4"/>
    </row>
    <row r="74" spans="1:36" ht="12.75" x14ac:dyDescent="0.2"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I74" s="4"/>
    </row>
    <row r="75" spans="1:36" ht="12.75" x14ac:dyDescent="0.2">
      <c r="A75" s="26" t="s">
        <v>3</v>
      </c>
      <c r="B75" s="2"/>
      <c r="C75" s="3"/>
      <c r="D75" s="3"/>
      <c r="E75" s="3"/>
      <c r="F75" s="26" t="s">
        <v>3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I75" s="4"/>
    </row>
    <row r="76" spans="1:36" ht="12.75" x14ac:dyDescent="0.2">
      <c r="A76" s="25" t="s">
        <v>34</v>
      </c>
      <c r="B76" s="2"/>
      <c r="C76" s="3"/>
      <c r="D76" s="3"/>
      <c r="E76" s="3"/>
      <c r="F76" s="25" t="s">
        <v>25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I76" s="4"/>
    </row>
    <row r="77" spans="1:36" ht="12.75" x14ac:dyDescent="0.2">
      <c r="A77" s="25" t="s">
        <v>35</v>
      </c>
      <c r="B77" s="2"/>
      <c r="C77" s="3"/>
      <c r="D77" s="3"/>
      <c r="E77" s="3"/>
      <c r="F77" s="25" t="s">
        <v>26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I77" s="4"/>
    </row>
    <row r="78" spans="1:36" ht="12.75" x14ac:dyDescent="0.2">
      <c r="A78" s="25" t="s">
        <v>36</v>
      </c>
      <c r="B78" s="2"/>
      <c r="C78" s="3"/>
      <c r="D78" s="3"/>
      <c r="E78" s="3"/>
      <c r="F78" s="25" t="s">
        <v>27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I78" s="4"/>
    </row>
    <row r="79" spans="1:36" ht="12.75" x14ac:dyDescent="0.2">
      <c r="A79" s="25" t="s">
        <v>37</v>
      </c>
      <c r="B79" s="2"/>
      <c r="C79" s="3"/>
      <c r="D79" s="3"/>
      <c r="E79" s="3"/>
      <c r="F79" s="25" t="s">
        <v>28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I79" s="4"/>
    </row>
    <row r="80" spans="1:36" ht="12.75" x14ac:dyDescent="0.2">
      <c r="A80" s="25" t="s">
        <v>38</v>
      </c>
      <c r="B80" s="2"/>
      <c r="C80" s="3"/>
      <c r="D80" s="3"/>
      <c r="E80" s="3"/>
      <c r="F80" s="25" t="s">
        <v>29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I80" s="4"/>
    </row>
    <row r="81" spans="1:35" ht="12.75" x14ac:dyDescent="0.2">
      <c r="A81" s="25" t="s">
        <v>39</v>
      </c>
      <c r="B81" s="2"/>
      <c r="C81" s="3"/>
      <c r="D81" s="3"/>
      <c r="E81" s="3"/>
      <c r="F81" s="25" t="s">
        <v>30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I81" s="4"/>
    </row>
    <row r="82" spans="1:35" ht="12.75" x14ac:dyDescent="0.2">
      <c r="A82" s="25" t="s">
        <v>40</v>
      </c>
      <c r="B82" s="2"/>
      <c r="C82" s="3"/>
      <c r="D82" s="3"/>
      <c r="E82" s="3"/>
      <c r="F82" s="25" t="s">
        <v>31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I82" s="4"/>
    </row>
    <row r="83" spans="1:35" ht="12.75" x14ac:dyDescent="0.2">
      <c r="A83" s="25" t="s">
        <v>41</v>
      </c>
      <c r="B83" s="2"/>
      <c r="C83" s="3"/>
      <c r="D83" s="3"/>
      <c r="E83" s="3"/>
      <c r="F83" s="25" t="s">
        <v>32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I83" s="4"/>
    </row>
    <row r="84" spans="1:35" ht="12.75" x14ac:dyDescent="0.2">
      <c r="A84" s="25" t="s">
        <v>42</v>
      </c>
      <c r="B84" s="2"/>
      <c r="C84" s="3"/>
      <c r="D84" s="3"/>
      <c r="E84" s="3"/>
      <c r="F84" s="55" t="s">
        <v>33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I84" s="4"/>
    </row>
    <row r="85" spans="1:35" ht="12.75" x14ac:dyDescent="0.2">
      <c r="A85" s="25" t="s">
        <v>43</v>
      </c>
      <c r="B85" s="2"/>
      <c r="C85" s="3"/>
      <c r="D85" s="3"/>
      <c r="E85" s="3"/>
      <c r="F85" s="25" t="s">
        <v>34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I85" s="4"/>
    </row>
    <row r="86" spans="1:35" ht="12.75" x14ac:dyDescent="0.2">
      <c r="A86" s="25" t="s">
        <v>25</v>
      </c>
      <c r="B86" s="2"/>
      <c r="C86" s="3"/>
      <c r="D86" s="3"/>
      <c r="E86" s="3"/>
      <c r="F86" s="25" t="s">
        <v>35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I86" s="4"/>
    </row>
    <row r="87" spans="1:35" ht="12.75" x14ac:dyDescent="0.2">
      <c r="A87" s="25" t="s">
        <v>26</v>
      </c>
      <c r="B87" s="2"/>
      <c r="C87" s="3"/>
      <c r="D87" s="3"/>
      <c r="E87" s="3"/>
      <c r="F87" s="25" t="s">
        <v>36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I87" s="4"/>
    </row>
    <row r="88" spans="1:35" ht="12.75" x14ac:dyDescent="0.2">
      <c r="A88" s="25" t="s">
        <v>27</v>
      </c>
      <c r="B88" s="2"/>
      <c r="C88" s="3"/>
      <c r="D88" s="3"/>
      <c r="E88" s="3"/>
      <c r="F88" s="25" t="s">
        <v>37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I88" s="4"/>
    </row>
    <row r="89" spans="1:35" ht="12.75" x14ac:dyDescent="0.2">
      <c r="A89" s="25" t="s">
        <v>28</v>
      </c>
      <c r="B89" s="2"/>
      <c r="C89" s="3"/>
      <c r="D89" s="3"/>
      <c r="E89" s="3"/>
      <c r="F89" s="25" t="s">
        <v>38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I89" s="4"/>
    </row>
    <row r="90" spans="1:35" ht="12.75" x14ac:dyDescent="0.2">
      <c r="A90" s="25" t="s">
        <v>29</v>
      </c>
      <c r="B90" s="2"/>
      <c r="C90" s="3"/>
      <c r="D90" s="3"/>
      <c r="E90" s="3"/>
      <c r="F90" s="25" t="s">
        <v>39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I90" s="4"/>
    </row>
    <row r="91" spans="1:35" ht="12.75" x14ac:dyDescent="0.2">
      <c r="A91" s="25" t="s">
        <v>30</v>
      </c>
      <c r="B91" s="2"/>
      <c r="C91" s="3"/>
      <c r="D91" s="3"/>
      <c r="E91" s="3"/>
      <c r="F91" s="25" t="s">
        <v>40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I91" s="4"/>
    </row>
    <row r="92" spans="1:35" ht="12.75" x14ac:dyDescent="0.2">
      <c r="A92" s="25" t="s">
        <v>31</v>
      </c>
      <c r="B92" s="2"/>
      <c r="C92" s="3"/>
      <c r="D92" s="3"/>
      <c r="E92" s="3"/>
      <c r="F92" s="25" t="s">
        <v>41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I92" s="4"/>
    </row>
    <row r="93" spans="1:35" ht="12.75" x14ac:dyDescent="0.2">
      <c r="A93" s="25" t="s">
        <v>32</v>
      </c>
      <c r="B93" s="2"/>
      <c r="C93" s="3"/>
      <c r="D93" s="3"/>
      <c r="E93" s="3"/>
      <c r="F93" s="25" t="s">
        <v>42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I93" s="4"/>
    </row>
    <row r="94" spans="1:35" ht="12.75" x14ac:dyDescent="0.2">
      <c r="A94" s="55" t="s">
        <v>33</v>
      </c>
      <c r="B94" s="2"/>
      <c r="C94" s="3"/>
      <c r="D94" s="3"/>
      <c r="E94" s="3"/>
      <c r="F94" s="25" t="s">
        <v>43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I94" s="4"/>
    </row>
    <row r="95" spans="1:35" ht="12.75" x14ac:dyDescent="0.2">
      <c r="A95" s="26"/>
      <c r="B95" s="2"/>
      <c r="C95" s="3"/>
      <c r="D95" s="3"/>
      <c r="E95" s="3"/>
      <c r="F95" s="25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I95" s="4"/>
    </row>
    <row r="96" spans="1:35" ht="12.75" x14ac:dyDescent="0.2">
      <c r="A96" s="26"/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I96" s="4"/>
    </row>
    <row r="97" spans="2:35" ht="12.75" x14ac:dyDescent="0.2"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I97" s="4"/>
    </row>
    <row r="98" spans="2:35" ht="12.75" x14ac:dyDescent="0.2"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I98" s="4"/>
    </row>
    <row r="99" spans="2:35" ht="12.75" x14ac:dyDescent="0.2"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I99" s="4"/>
    </row>
    <row r="100" spans="2:35" ht="12.75" x14ac:dyDescent="0.2"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I100" s="4"/>
    </row>
    <row r="101" spans="2:35" ht="12.75" x14ac:dyDescent="0.2"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I101" s="4"/>
    </row>
    <row r="102" spans="2:35" ht="12.75" x14ac:dyDescent="0.2"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I102" s="4"/>
    </row>
    <row r="103" spans="2:35" ht="12.75" x14ac:dyDescent="0.2"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I103" s="4"/>
    </row>
    <row r="104" spans="2:35" ht="12.75" x14ac:dyDescent="0.2"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I104" s="4"/>
    </row>
    <row r="105" spans="2:35" ht="12.75" x14ac:dyDescent="0.2"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I105" s="4"/>
    </row>
    <row r="106" spans="2:35" ht="12.75" x14ac:dyDescent="0.2"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I106" s="4"/>
    </row>
    <row r="107" spans="2:35" ht="12.75" x14ac:dyDescent="0.2"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I107" s="4"/>
    </row>
    <row r="108" spans="2:35" ht="12.75" x14ac:dyDescent="0.2"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I108" s="4"/>
    </row>
    <row r="109" spans="2:35" ht="12.75" x14ac:dyDescent="0.2"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I109" s="4"/>
    </row>
    <row r="110" spans="2:35" ht="12.75" x14ac:dyDescent="0.2"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I110" s="4"/>
    </row>
    <row r="111" spans="2:35" ht="12.75" x14ac:dyDescent="0.2"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I111" s="4"/>
    </row>
    <row r="112" spans="2:35" ht="12.75" x14ac:dyDescent="0.2"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I112" s="4"/>
    </row>
    <row r="113" spans="2:35" ht="12.75" x14ac:dyDescent="0.2"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I113" s="4"/>
    </row>
    <row r="114" spans="2:35" ht="12.75" x14ac:dyDescent="0.2"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I114" s="4"/>
    </row>
    <row r="115" spans="2:35" ht="12.75" x14ac:dyDescent="0.2"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I115" s="4"/>
    </row>
    <row r="116" spans="2:35" ht="12.75" x14ac:dyDescent="0.2"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I116" s="4"/>
    </row>
    <row r="117" spans="2:35" ht="12.75" x14ac:dyDescent="0.2"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I117" s="4"/>
    </row>
    <row r="118" spans="2:35" ht="12.75" x14ac:dyDescent="0.2"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I118" s="4"/>
    </row>
    <row r="119" spans="2:35" ht="12.75" x14ac:dyDescent="0.2"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I119" s="4"/>
    </row>
    <row r="120" spans="2:35" ht="12.75" x14ac:dyDescent="0.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I120" s="4"/>
    </row>
    <row r="121" spans="2:35" ht="12.75" x14ac:dyDescent="0.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I121" s="4"/>
    </row>
    <row r="122" spans="2:35" ht="12.75" x14ac:dyDescent="0.2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I122" s="4"/>
    </row>
    <row r="123" spans="2:35" ht="12.75" x14ac:dyDescent="0.2"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I123" s="4"/>
    </row>
    <row r="124" spans="2:35" ht="12.75" x14ac:dyDescent="0.2"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I124" s="4"/>
    </row>
    <row r="125" spans="2:35" ht="12.75" x14ac:dyDescent="0.2"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I125" s="4"/>
    </row>
    <row r="126" spans="2:35" ht="12.75" x14ac:dyDescent="0.2"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I126" s="4"/>
    </row>
    <row r="127" spans="2:35" ht="12.75" x14ac:dyDescent="0.2"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I127" s="4"/>
    </row>
    <row r="128" spans="2:35" ht="12.75" x14ac:dyDescent="0.2"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I128" s="4"/>
    </row>
    <row r="129" spans="2:35" ht="12.75" x14ac:dyDescent="0.2"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I129" s="4"/>
    </row>
    <row r="130" spans="2:35" ht="12.75" x14ac:dyDescent="0.2"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I130" s="4"/>
    </row>
    <row r="131" spans="2:35" ht="12.75" x14ac:dyDescent="0.2"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I131" s="4"/>
    </row>
    <row r="132" spans="2:35" ht="12.75" x14ac:dyDescent="0.2"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I132" s="4"/>
    </row>
    <row r="133" spans="2:35" ht="12.75" x14ac:dyDescent="0.2"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I133" s="4"/>
    </row>
    <row r="134" spans="2:35" ht="12.75" x14ac:dyDescent="0.2"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I134" s="4"/>
    </row>
    <row r="135" spans="2:35" ht="12.75" x14ac:dyDescent="0.2"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I135" s="4"/>
    </row>
    <row r="136" spans="2:35" ht="12.75" x14ac:dyDescent="0.2"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I136" s="4"/>
    </row>
    <row r="137" spans="2:35" ht="12.75" x14ac:dyDescent="0.2"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I137" s="4"/>
    </row>
    <row r="138" spans="2:35" ht="12.75" x14ac:dyDescent="0.2"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I138" s="4"/>
    </row>
    <row r="139" spans="2:35" ht="12.75" x14ac:dyDescent="0.2"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I139" s="4"/>
    </row>
    <row r="140" spans="2:35" ht="12.75" x14ac:dyDescent="0.2"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I140" s="4"/>
    </row>
    <row r="141" spans="2:35" ht="12.75" x14ac:dyDescent="0.2"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I141" s="4"/>
    </row>
    <row r="142" spans="2:35" ht="12.75" x14ac:dyDescent="0.2"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I142" s="4"/>
    </row>
    <row r="143" spans="2:35" ht="12.75" x14ac:dyDescent="0.2"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I143" s="4"/>
    </row>
    <row r="144" spans="2:35" ht="12.75" x14ac:dyDescent="0.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I144" s="4"/>
    </row>
    <row r="145" spans="2:35" ht="12.75" x14ac:dyDescent="0.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I145" s="4"/>
    </row>
    <row r="146" spans="2:35" ht="12.75" x14ac:dyDescent="0.2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I146" s="4"/>
    </row>
    <row r="147" spans="2:35" ht="12.75" x14ac:dyDescent="0.2"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I147" s="4"/>
    </row>
    <row r="148" spans="2:35" ht="12.75" x14ac:dyDescent="0.2"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I148" s="4"/>
    </row>
    <row r="149" spans="2:35" ht="12.75" x14ac:dyDescent="0.2"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I149" s="4"/>
    </row>
    <row r="150" spans="2:35" ht="12.75" x14ac:dyDescent="0.2"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I150" s="4"/>
    </row>
    <row r="151" spans="2:35" ht="12.75" x14ac:dyDescent="0.2"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I151" s="4"/>
    </row>
    <row r="152" spans="2:35" ht="12.75" x14ac:dyDescent="0.2"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I152" s="4"/>
    </row>
    <row r="153" spans="2:35" ht="12.75" x14ac:dyDescent="0.2"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I153" s="4"/>
    </row>
    <row r="154" spans="2:35" ht="12.75" x14ac:dyDescent="0.2"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I154" s="4"/>
    </row>
    <row r="155" spans="2:35" ht="12.75" x14ac:dyDescent="0.2"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I155" s="4"/>
    </row>
    <row r="156" spans="2:35" ht="12.75" x14ac:dyDescent="0.2"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I156" s="4"/>
    </row>
    <row r="157" spans="2:35" ht="12.75" x14ac:dyDescent="0.2"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I157" s="4"/>
    </row>
    <row r="158" spans="2:35" ht="12.75" x14ac:dyDescent="0.2"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I158" s="4"/>
    </row>
    <row r="159" spans="2:35" ht="12.75" x14ac:dyDescent="0.2"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I159" s="4"/>
    </row>
    <row r="160" spans="2:35" ht="12.75" x14ac:dyDescent="0.2"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I160" s="4"/>
    </row>
    <row r="161" spans="2:35" ht="12.75" x14ac:dyDescent="0.2"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I161" s="4"/>
    </row>
    <row r="162" spans="2:35" ht="12.75" x14ac:dyDescent="0.2"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I162" s="4"/>
    </row>
    <row r="163" spans="2:35" ht="12.75" x14ac:dyDescent="0.2"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I163" s="4"/>
    </row>
    <row r="164" spans="2:35" ht="12.75" x14ac:dyDescent="0.2"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I164" s="4"/>
    </row>
    <row r="165" spans="2:35" ht="12.75" x14ac:dyDescent="0.2"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I165" s="4"/>
    </row>
    <row r="166" spans="2:35" ht="12.75" x14ac:dyDescent="0.2"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I166" s="4"/>
    </row>
    <row r="167" spans="2:35" ht="12.75" x14ac:dyDescent="0.2"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I167" s="4"/>
    </row>
    <row r="168" spans="2:35" ht="12.75" x14ac:dyDescent="0.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I168" s="4"/>
    </row>
    <row r="169" spans="2:35" ht="12.75" x14ac:dyDescent="0.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I169" s="4"/>
    </row>
    <row r="170" spans="2:35" ht="12.75" x14ac:dyDescent="0.2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I170" s="4"/>
    </row>
    <row r="171" spans="2:35" ht="12.75" x14ac:dyDescent="0.2"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I171" s="4"/>
    </row>
    <row r="172" spans="2:35" ht="12.75" x14ac:dyDescent="0.2"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I172" s="4"/>
    </row>
    <row r="173" spans="2:35" ht="12.75" x14ac:dyDescent="0.2"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I173" s="4"/>
    </row>
    <row r="174" spans="2:35" ht="12.75" x14ac:dyDescent="0.2"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I174" s="4"/>
    </row>
    <row r="175" spans="2:35" ht="12.75" x14ac:dyDescent="0.2"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I175" s="4"/>
    </row>
    <row r="176" spans="2:35" ht="12.75" x14ac:dyDescent="0.2"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I176" s="4"/>
    </row>
    <row r="177" spans="2:35" ht="12.75" x14ac:dyDescent="0.2"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I177" s="4"/>
    </row>
    <row r="178" spans="2:35" ht="12.75" x14ac:dyDescent="0.2"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I178" s="4"/>
    </row>
    <row r="179" spans="2:35" ht="12.75" x14ac:dyDescent="0.2"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I179" s="4"/>
    </row>
    <row r="180" spans="2:35" ht="12.75" x14ac:dyDescent="0.2"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I180" s="4"/>
    </row>
    <row r="181" spans="2:35" ht="12.75" x14ac:dyDescent="0.2"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I181" s="4"/>
    </row>
    <row r="182" spans="2:35" ht="12.75" x14ac:dyDescent="0.2"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I182" s="4"/>
    </row>
    <row r="183" spans="2:35" ht="12.75" x14ac:dyDescent="0.2"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I183" s="4"/>
    </row>
    <row r="184" spans="2:35" ht="12.75" x14ac:dyDescent="0.2"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I184" s="4"/>
    </row>
    <row r="185" spans="2:35" ht="12.75" x14ac:dyDescent="0.2"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I185" s="4"/>
    </row>
    <row r="186" spans="2:35" ht="12.75" x14ac:dyDescent="0.2"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I186" s="4"/>
    </row>
    <row r="187" spans="2:35" ht="12.75" x14ac:dyDescent="0.2"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I187" s="4"/>
    </row>
    <row r="188" spans="2:35" ht="12.75" x14ac:dyDescent="0.2"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I188" s="4"/>
    </row>
    <row r="189" spans="2:35" ht="12.75" x14ac:dyDescent="0.2"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I189" s="4"/>
    </row>
    <row r="190" spans="2:35" ht="12.75" x14ac:dyDescent="0.2"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I190" s="4"/>
    </row>
    <row r="191" spans="2:35" ht="12.75" x14ac:dyDescent="0.2"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I191" s="4"/>
    </row>
    <row r="192" spans="2:35" ht="12.75" x14ac:dyDescent="0.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I192" s="4"/>
    </row>
    <row r="193" spans="2:35" ht="12.75" x14ac:dyDescent="0.2"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I193" s="4"/>
    </row>
    <row r="194" spans="2:35" ht="12.75" x14ac:dyDescent="0.2"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I194" s="4"/>
    </row>
    <row r="195" spans="2:35" ht="12.75" x14ac:dyDescent="0.2"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I195" s="4"/>
    </row>
    <row r="196" spans="2:35" ht="12.75" x14ac:dyDescent="0.2"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I196" s="4"/>
    </row>
    <row r="197" spans="2:35" ht="12.75" x14ac:dyDescent="0.2"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I197" s="4"/>
    </row>
    <row r="198" spans="2:35" ht="12.75" x14ac:dyDescent="0.2"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I198" s="4"/>
    </row>
    <row r="199" spans="2:35" ht="12.75" x14ac:dyDescent="0.2"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I199" s="4"/>
    </row>
    <row r="200" spans="2:35" ht="12.75" x14ac:dyDescent="0.2"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I200" s="4"/>
    </row>
    <row r="201" spans="2:35" ht="12.75" x14ac:dyDescent="0.2"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I201" s="4"/>
    </row>
    <row r="202" spans="2:35" ht="12.75" x14ac:dyDescent="0.2"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I202" s="4"/>
    </row>
    <row r="203" spans="2:35" ht="12.75" x14ac:dyDescent="0.2"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I203" s="4"/>
    </row>
    <row r="204" spans="2:35" ht="12.75" x14ac:dyDescent="0.2"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I204" s="4"/>
    </row>
    <row r="205" spans="2:35" ht="12.75" x14ac:dyDescent="0.2"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I205" s="4"/>
    </row>
    <row r="206" spans="2:35" ht="12.75" x14ac:dyDescent="0.2"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I206" s="4"/>
    </row>
    <row r="207" spans="2:35" ht="12.75" x14ac:dyDescent="0.2"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I207" s="4"/>
    </row>
    <row r="208" spans="2:35" ht="12.75" x14ac:dyDescent="0.2"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I208" s="4"/>
    </row>
    <row r="209" spans="2:35" ht="12.75" x14ac:dyDescent="0.2"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I209" s="4"/>
    </row>
    <row r="210" spans="2:35" ht="12.75" x14ac:dyDescent="0.2"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I210" s="4"/>
    </row>
    <row r="211" spans="2:35" ht="12.75" x14ac:dyDescent="0.2"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I211" s="4"/>
    </row>
    <row r="212" spans="2:35" ht="12.75" x14ac:dyDescent="0.2"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I212" s="4"/>
    </row>
    <row r="213" spans="2:35" ht="12.75" x14ac:dyDescent="0.2"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I213" s="4"/>
    </row>
    <row r="214" spans="2:35" ht="12.75" x14ac:dyDescent="0.2"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I214" s="4"/>
    </row>
    <row r="215" spans="2:35" ht="12.75" x14ac:dyDescent="0.2"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I215" s="4"/>
    </row>
    <row r="216" spans="2:35" ht="12.75" x14ac:dyDescent="0.2"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I216" s="4"/>
    </row>
    <row r="217" spans="2:35" ht="12.75" x14ac:dyDescent="0.2"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I217" s="4"/>
    </row>
    <row r="218" spans="2:35" ht="12.75" x14ac:dyDescent="0.2"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I218" s="4"/>
    </row>
    <row r="219" spans="2:35" ht="12.75" x14ac:dyDescent="0.2"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I219" s="4"/>
    </row>
    <row r="220" spans="2:35" ht="12.75" x14ac:dyDescent="0.2"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I220" s="4"/>
    </row>
    <row r="221" spans="2:35" ht="12.75" x14ac:dyDescent="0.2"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I221" s="4"/>
    </row>
    <row r="222" spans="2:35" ht="12.75" x14ac:dyDescent="0.2"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I222" s="4"/>
    </row>
    <row r="223" spans="2:35" ht="12.75" x14ac:dyDescent="0.2"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I223" s="4"/>
    </row>
    <row r="224" spans="2:35" ht="12.75" x14ac:dyDescent="0.2"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I224" s="4"/>
    </row>
    <row r="225" spans="2:35" ht="12.75" x14ac:dyDescent="0.2"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I225" s="4"/>
    </row>
    <row r="226" spans="2:35" ht="12.75" x14ac:dyDescent="0.2"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I226" s="4"/>
    </row>
    <row r="227" spans="2:35" ht="12.75" x14ac:dyDescent="0.2"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I227" s="4"/>
    </row>
    <row r="228" spans="2:35" ht="12.75" x14ac:dyDescent="0.2"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I228" s="4"/>
    </row>
    <row r="229" spans="2:35" ht="12.75" x14ac:dyDescent="0.2"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I229" s="4"/>
    </row>
    <row r="230" spans="2:35" ht="12.75" x14ac:dyDescent="0.2"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I230" s="4"/>
    </row>
    <row r="231" spans="2:35" ht="12.75" x14ac:dyDescent="0.2"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I231" s="4"/>
    </row>
    <row r="232" spans="2:35" ht="12.75" x14ac:dyDescent="0.2"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I232" s="4"/>
    </row>
    <row r="233" spans="2:35" ht="12.75" x14ac:dyDescent="0.2"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I233" s="4"/>
    </row>
    <row r="234" spans="2:35" ht="12.75" x14ac:dyDescent="0.2"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I234" s="4"/>
    </row>
    <row r="235" spans="2:35" ht="12.75" x14ac:dyDescent="0.2"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I235" s="4"/>
    </row>
    <row r="236" spans="2:35" ht="12.75" x14ac:dyDescent="0.2"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I236" s="4"/>
    </row>
    <row r="237" spans="2:35" ht="12.75" x14ac:dyDescent="0.2"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I237" s="4"/>
    </row>
    <row r="238" spans="2:35" ht="12.75" x14ac:dyDescent="0.2"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I238" s="4"/>
    </row>
    <row r="239" spans="2:35" ht="12.75" x14ac:dyDescent="0.2"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I239" s="4"/>
    </row>
    <row r="240" spans="2:35" ht="12.75" x14ac:dyDescent="0.2"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I240" s="4"/>
    </row>
    <row r="241" spans="2:35" ht="12.75" x14ac:dyDescent="0.2"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I241" s="4"/>
    </row>
    <row r="242" spans="2:35" ht="12.75" x14ac:dyDescent="0.2"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I242" s="4"/>
    </row>
    <row r="243" spans="2:35" ht="12.75" x14ac:dyDescent="0.2"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I243" s="4"/>
    </row>
    <row r="244" spans="2:35" ht="12.75" x14ac:dyDescent="0.2"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I244" s="4"/>
    </row>
    <row r="245" spans="2:35" ht="12.75" x14ac:dyDescent="0.2"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I245" s="4"/>
    </row>
    <row r="246" spans="2:35" ht="12.75" x14ac:dyDescent="0.2"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I246" s="4"/>
    </row>
    <row r="247" spans="2:35" ht="12.75" x14ac:dyDescent="0.2"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I247" s="4"/>
    </row>
    <row r="248" spans="2:35" ht="12.75" x14ac:dyDescent="0.2"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I248" s="4"/>
    </row>
    <row r="249" spans="2:35" ht="12.75" x14ac:dyDescent="0.2"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I249" s="4"/>
    </row>
    <row r="250" spans="2:35" ht="12.75" x14ac:dyDescent="0.2"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I250" s="4"/>
    </row>
    <row r="251" spans="2:35" ht="12.75" x14ac:dyDescent="0.2"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I251" s="4"/>
    </row>
    <row r="252" spans="2:35" ht="12.75" x14ac:dyDescent="0.2"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I252" s="4"/>
    </row>
    <row r="253" spans="2:35" ht="12.75" x14ac:dyDescent="0.2"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I253" s="4"/>
    </row>
    <row r="254" spans="2:35" ht="12.75" x14ac:dyDescent="0.2"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I254" s="4"/>
    </row>
    <row r="255" spans="2:35" ht="12.75" x14ac:dyDescent="0.2"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I255" s="4"/>
    </row>
    <row r="256" spans="2:35" ht="12.75" x14ac:dyDescent="0.2"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I256" s="4"/>
    </row>
    <row r="257" spans="2:35" ht="12.75" x14ac:dyDescent="0.2"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I257" s="4"/>
    </row>
    <row r="258" spans="2:35" ht="12.75" x14ac:dyDescent="0.2"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I258" s="4"/>
    </row>
    <row r="259" spans="2:35" ht="12.75" x14ac:dyDescent="0.2"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I259" s="4"/>
    </row>
    <row r="260" spans="2:35" ht="12.75" x14ac:dyDescent="0.2"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I260" s="4"/>
    </row>
    <row r="261" spans="2:35" ht="12.75" x14ac:dyDescent="0.2"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I261" s="4"/>
    </row>
    <row r="262" spans="2:35" ht="12.75" x14ac:dyDescent="0.2"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I262" s="4"/>
    </row>
    <row r="263" spans="2:35" ht="12.75" x14ac:dyDescent="0.2"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I263" s="4"/>
    </row>
    <row r="264" spans="2:35" ht="12.75" x14ac:dyDescent="0.2"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I264" s="4"/>
    </row>
    <row r="265" spans="2:35" ht="12.75" x14ac:dyDescent="0.2"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I265" s="4"/>
    </row>
    <row r="266" spans="2:35" ht="12.75" x14ac:dyDescent="0.2"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I266" s="4"/>
    </row>
    <row r="267" spans="2:35" ht="12.75" x14ac:dyDescent="0.2"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I267" s="4"/>
    </row>
    <row r="268" spans="2:35" ht="12.75" x14ac:dyDescent="0.2"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I268" s="4"/>
    </row>
    <row r="269" spans="2:35" ht="12.75" x14ac:dyDescent="0.2"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I269" s="4"/>
    </row>
    <row r="270" spans="2:35" ht="12.75" x14ac:dyDescent="0.2"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I270" s="4"/>
    </row>
    <row r="271" spans="2:35" ht="12.75" x14ac:dyDescent="0.2"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I271" s="4"/>
    </row>
    <row r="272" spans="2:35" ht="12.75" x14ac:dyDescent="0.2"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I272" s="4"/>
    </row>
    <row r="273" spans="2:35" ht="12.75" x14ac:dyDescent="0.2"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I273" s="4"/>
    </row>
    <row r="274" spans="2:35" ht="12.75" x14ac:dyDescent="0.2"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I274" s="4"/>
    </row>
    <row r="275" spans="2:35" ht="12.75" x14ac:dyDescent="0.2"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I275" s="4"/>
    </row>
    <row r="276" spans="2:35" ht="12.75" x14ac:dyDescent="0.2"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I276" s="4"/>
    </row>
    <row r="277" spans="2:35" ht="12.75" x14ac:dyDescent="0.2"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I277" s="4"/>
    </row>
    <row r="278" spans="2:35" ht="12.75" x14ac:dyDescent="0.2"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I278" s="4"/>
    </row>
    <row r="279" spans="2:35" ht="12.75" x14ac:dyDescent="0.2"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I279" s="4"/>
    </row>
    <row r="280" spans="2:35" ht="12.75" x14ac:dyDescent="0.2"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I280" s="4"/>
    </row>
    <row r="281" spans="2:35" ht="12.75" x14ac:dyDescent="0.2"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I281" s="4"/>
    </row>
    <row r="282" spans="2:35" ht="12.75" x14ac:dyDescent="0.2"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I282" s="4"/>
    </row>
    <row r="283" spans="2:35" ht="12.75" x14ac:dyDescent="0.2"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I283" s="4"/>
    </row>
    <row r="284" spans="2:35" ht="12.75" x14ac:dyDescent="0.2"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I284" s="4"/>
    </row>
    <row r="285" spans="2:35" ht="12.75" x14ac:dyDescent="0.2"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I285" s="4"/>
    </row>
    <row r="286" spans="2:35" ht="12.75" x14ac:dyDescent="0.2"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I286" s="4"/>
    </row>
    <row r="287" spans="2:35" ht="12.75" x14ac:dyDescent="0.2"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I287" s="4"/>
    </row>
    <row r="288" spans="2:35" ht="12.75" x14ac:dyDescent="0.2"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I288" s="4"/>
    </row>
    <row r="289" spans="2:35" ht="12.75" x14ac:dyDescent="0.2"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I289" s="4"/>
    </row>
    <row r="290" spans="2:35" ht="12.75" x14ac:dyDescent="0.2"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I290" s="4"/>
    </row>
    <row r="291" spans="2:35" ht="12.75" x14ac:dyDescent="0.2"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I291" s="4"/>
    </row>
    <row r="292" spans="2:35" ht="12.75" x14ac:dyDescent="0.2"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I292" s="4"/>
    </row>
    <row r="293" spans="2:35" ht="12.75" x14ac:dyDescent="0.2"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I293" s="4"/>
    </row>
    <row r="294" spans="2:35" ht="12.75" x14ac:dyDescent="0.2"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I294" s="4"/>
    </row>
    <row r="295" spans="2:35" ht="12.75" x14ac:dyDescent="0.2"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I295" s="4"/>
    </row>
    <row r="296" spans="2:35" ht="12.75" x14ac:dyDescent="0.2"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I296" s="4"/>
    </row>
    <row r="297" spans="2:35" ht="12.75" x14ac:dyDescent="0.2"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I297" s="4"/>
    </row>
    <row r="298" spans="2:35" ht="12.75" x14ac:dyDescent="0.2"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I298" s="4"/>
    </row>
    <row r="299" spans="2:35" ht="12.75" x14ac:dyDescent="0.2"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I299" s="4"/>
    </row>
    <row r="300" spans="2:35" ht="12.75" x14ac:dyDescent="0.2"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I300" s="4"/>
    </row>
    <row r="301" spans="2:35" ht="12.75" x14ac:dyDescent="0.2"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I301" s="4"/>
    </row>
    <row r="302" spans="2:35" ht="12.75" x14ac:dyDescent="0.2"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I302" s="4"/>
    </row>
    <row r="303" spans="2:35" ht="12.75" x14ac:dyDescent="0.2"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I303" s="4"/>
    </row>
    <row r="304" spans="2:35" ht="12.75" x14ac:dyDescent="0.2"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I304" s="4"/>
    </row>
    <row r="305" spans="2:35" ht="12.75" x14ac:dyDescent="0.2"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I305" s="4"/>
    </row>
    <row r="306" spans="2:35" ht="12.75" x14ac:dyDescent="0.2"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I306" s="4"/>
    </row>
    <row r="307" spans="2:35" ht="12.75" x14ac:dyDescent="0.2"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I307" s="4"/>
    </row>
    <row r="308" spans="2:35" ht="12.75" x14ac:dyDescent="0.2"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I308" s="4"/>
    </row>
    <row r="309" spans="2:35" ht="12.75" x14ac:dyDescent="0.2"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I309" s="4"/>
    </row>
    <row r="310" spans="2:35" ht="12.75" x14ac:dyDescent="0.2"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I310" s="4"/>
    </row>
    <row r="311" spans="2:35" ht="12.75" x14ac:dyDescent="0.2"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I311" s="4"/>
    </row>
    <row r="312" spans="2:35" ht="12.75" x14ac:dyDescent="0.2"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I312" s="4"/>
    </row>
    <row r="313" spans="2:35" ht="12.75" x14ac:dyDescent="0.2"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I313" s="4"/>
    </row>
    <row r="314" spans="2:35" ht="12.75" x14ac:dyDescent="0.2"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I314" s="4"/>
    </row>
    <row r="315" spans="2:35" ht="12.75" x14ac:dyDescent="0.2"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I315" s="4"/>
    </row>
    <row r="316" spans="2:35" ht="12.75" x14ac:dyDescent="0.2"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I316" s="4"/>
    </row>
    <row r="317" spans="2:35" ht="12.75" x14ac:dyDescent="0.2"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I317" s="4"/>
    </row>
    <row r="318" spans="2:35" ht="12.75" x14ac:dyDescent="0.2"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I318" s="4"/>
    </row>
    <row r="319" spans="2:35" ht="12.75" x14ac:dyDescent="0.2"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I319" s="4"/>
    </row>
    <row r="320" spans="2:35" ht="12.75" x14ac:dyDescent="0.2"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I320" s="4"/>
    </row>
    <row r="321" spans="2:35" ht="12.75" x14ac:dyDescent="0.2"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I321" s="4"/>
    </row>
    <row r="322" spans="2:35" ht="12.75" x14ac:dyDescent="0.2"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I322" s="4"/>
    </row>
    <row r="323" spans="2:35" ht="12.75" x14ac:dyDescent="0.2"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I323" s="4"/>
    </row>
    <row r="324" spans="2:35" ht="12.75" x14ac:dyDescent="0.2"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I324" s="4"/>
    </row>
    <row r="325" spans="2:35" ht="12.75" x14ac:dyDescent="0.2"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I325" s="4"/>
    </row>
    <row r="326" spans="2:35" ht="12.75" x14ac:dyDescent="0.2"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I326" s="4"/>
    </row>
    <row r="327" spans="2:35" ht="12.75" x14ac:dyDescent="0.2"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I327" s="4"/>
    </row>
    <row r="328" spans="2:35" ht="12.75" x14ac:dyDescent="0.2"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I328" s="4"/>
    </row>
    <row r="329" spans="2:35" ht="12.75" x14ac:dyDescent="0.2"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I329" s="4"/>
    </row>
    <row r="330" spans="2:35" ht="12.75" x14ac:dyDescent="0.2"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I330" s="4"/>
    </row>
    <row r="331" spans="2:35" ht="12.75" x14ac:dyDescent="0.2"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I331" s="4"/>
    </row>
    <row r="332" spans="2:35" ht="12.75" x14ac:dyDescent="0.2"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I332" s="4"/>
    </row>
    <row r="333" spans="2:35" ht="12.75" x14ac:dyDescent="0.2"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I333" s="4"/>
    </row>
    <row r="334" spans="2:35" ht="12.75" x14ac:dyDescent="0.2"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I334" s="4"/>
    </row>
    <row r="335" spans="2:35" ht="12.75" x14ac:dyDescent="0.2"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I335" s="4"/>
    </row>
    <row r="336" spans="2:35" ht="12.75" x14ac:dyDescent="0.2"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I336" s="4"/>
    </row>
    <row r="337" spans="2:35" ht="12.75" x14ac:dyDescent="0.2"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I337" s="4"/>
    </row>
    <row r="338" spans="2:35" ht="12.75" x14ac:dyDescent="0.2"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I338" s="4"/>
    </row>
    <row r="339" spans="2:35" ht="12.75" x14ac:dyDescent="0.2"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I339" s="4"/>
    </row>
    <row r="340" spans="2:35" ht="12.75" x14ac:dyDescent="0.2"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I340" s="4"/>
    </row>
    <row r="341" spans="2:35" ht="12.75" x14ac:dyDescent="0.2"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I341" s="4"/>
    </row>
    <row r="342" spans="2:35" ht="12.75" x14ac:dyDescent="0.2"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I342" s="4"/>
    </row>
    <row r="343" spans="2:35" ht="12.75" x14ac:dyDescent="0.2"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I343" s="4"/>
    </row>
    <row r="344" spans="2:35" ht="12.75" x14ac:dyDescent="0.2"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I344" s="4"/>
    </row>
    <row r="345" spans="2:35" ht="12.75" x14ac:dyDescent="0.2"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I345" s="4"/>
    </row>
    <row r="346" spans="2:35" ht="12.75" x14ac:dyDescent="0.2"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I346" s="4"/>
    </row>
    <row r="347" spans="2:35" ht="12.75" x14ac:dyDescent="0.2"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I347" s="4"/>
    </row>
    <row r="348" spans="2:35" ht="12.75" x14ac:dyDescent="0.2"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I348" s="4"/>
    </row>
    <row r="349" spans="2:35" ht="12.75" x14ac:dyDescent="0.2"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I349" s="4"/>
    </row>
    <row r="350" spans="2:35" ht="12.75" x14ac:dyDescent="0.2"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I350" s="4"/>
    </row>
    <row r="351" spans="2:35" ht="12.75" x14ac:dyDescent="0.2"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I351" s="4"/>
    </row>
    <row r="352" spans="2:35" ht="12.75" x14ac:dyDescent="0.2"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I352" s="4"/>
    </row>
    <row r="353" spans="2:35" ht="12.75" x14ac:dyDescent="0.2"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I353" s="4"/>
    </row>
    <row r="354" spans="2:35" ht="12.75" x14ac:dyDescent="0.2"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I354" s="4"/>
    </row>
    <row r="355" spans="2:35" ht="12.75" x14ac:dyDescent="0.2"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I355" s="4"/>
    </row>
    <row r="356" spans="2:35" ht="12.75" x14ac:dyDescent="0.2"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I356" s="4"/>
    </row>
    <row r="357" spans="2:35" ht="12.75" x14ac:dyDescent="0.2"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I357" s="4"/>
    </row>
    <row r="358" spans="2:35" ht="12.75" x14ac:dyDescent="0.2"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I358" s="4"/>
    </row>
    <row r="359" spans="2:35" ht="12.75" x14ac:dyDescent="0.2"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I359" s="4"/>
    </row>
    <row r="360" spans="2:35" ht="12.75" x14ac:dyDescent="0.2"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I360" s="4"/>
    </row>
    <row r="361" spans="2:35" ht="12.75" x14ac:dyDescent="0.2"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I361" s="4"/>
    </row>
    <row r="362" spans="2:35" ht="12.75" x14ac:dyDescent="0.2"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I362" s="4"/>
    </row>
    <row r="363" spans="2:35" ht="12.75" x14ac:dyDescent="0.2"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I363" s="4"/>
    </row>
    <row r="364" spans="2:35" ht="12.75" x14ac:dyDescent="0.2"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I364" s="4"/>
    </row>
    <row r="365" spans="2:35" ht="12.75" x14ac:dyDescent="0.2"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I365" s="4"/>
    </row>
    <row r="366" spans="2:35" ht="12.75" x14ac:dyDescent="0.2"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I366" s="4"/>
    </row>
    <row r="367" spans="2:35" ht="12.75" x14ac:dyDescent="0.2"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I367" s="4"/>
    </row>
    <row r="368" spans="2:35" ht="12.75" x14ac:dyDescent="0.2"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I368" s="4"/>
    </row>
    <row r="369" spans="2:35" ht="12.75" x14ac:dyDescent="0.2"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I369" s="4"/>
    </row>
    <row r="370" spans="2:35" ht="12.75" x14ac:dyDescent="0.2"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I370" s="4"/>
    </row>
    <row r="371" spans="2:35" ht="12.75" x14ac:dyDescent="0.2"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I371" s="4"/>
    </row>
    <row r="372" spans="2:35" ht="12.75" x14ac:dyDescent="0.2"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I372" s="4"/>
    </row>
    <row r="373" spans="2:35" ht="12.75" x14ac:dyDescent="0.2"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I373" s="4"/>
    </row>
    <row r="374" spans="2:35" ht="12.75" x14ac:dyDescent="0.2"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I374" s="4"/>
    </row>
    <row r="375" spans="2:35" ht="12.75" x14ac:dyDescent="0.2"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I375" s="4"/>
    </row>
    <row r="376" spans="2:35" ht="12.75" x14ac:dyDescent="0.2"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I376" s="4"/>
    </row>
    <row r="377" spans="2:35" ht="12.75" x14ac:dyDescent="0.2"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I377" s="4"/>
    </row>
    <row r="378" spans="2:35" ht="12.75" x14ac:dyDescent="0.2"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I378" s="4"/>
    </row>
    <row r="379" spans="2:35" ht="12.75" x14ac:dyDescent="0.2"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I379" s="4"/>
    </row>
    <row r="380" spans="2:35" ht="12.75" x14ac:dyDescent="0.2"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I380" s="4"/>
    </row>
    <row r="381" spans="2:35" ht="12.75" x14ac:dyDescent="0.2"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I381" s="4"/>
    </row>
    <row r="382" spans="2:35" ht="12.75" x14ac:dyDescent="0.2"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I382" s="4"/>
    </row>
    <row r="383" spans="2:35" ht="12.75" x14ac:dyDescent="0.2"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I383" s="4"/>
    </row>
    <row r="384" spans="2:35" ht="12.75" x14ac:dyDescent="0.2"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I384" s="4"/>
    </row>
    <row r="385" spans="2:35" ht="12.75" x14ac:dyDescent="0.2"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I385" s="4"/>
    </row>
    <row r="386" spans="2:35" ht="12.75" x14ac:dyDescent="0.2"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I386" s="4"/>
    </row>
    <row r="387" spans="2:35" ht="12.75" x14ac:dyDescent="0.2"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I387" s="4"/>
    </row>
    <row r="388" spans="2:35" ht="12.75" x14ac:dyDescent="0.2"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I388" s="4"/>
    </row>
    <row r="389" spans="2:35" ht="12.75" x14ac:dyDescent="0.2"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I389" s="4"/>
    </row>
    <row r="390" spans="2:35" ht="12.75" x14ac:dyDescent="0.2"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I390" s="4"/>
    </row>
    <row r="391" spans="2:35" ht="12.75" x14ac:dyDescent="0.2"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I391" s="4"/>
    </row>
    <row r="392" spans="2:35" ht="12.75" x14ac:dyDescent="0.2"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I392" s="4"/>
    </row>
    <row r="393" spans="2:35" ht="12.75" x14ac:dyDescent="0.2"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I393" s="4"/>
    </row>
    <row r="394" spans="2:35" ht="12.75" x14ac:dyDescent="0.2"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I394" s="4"/>
    </row>
    <row r="395" spans="2:35" ht="12.75" x14ac:dyDescent="0.2"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I395" s="4"/>
    </row>
    <row r="396" spans="2:35" ht="12.75" x14ac:dyDescent="0.2"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I396" s="4"/>
    </row>
    <row r="397" spans="2:35" ht="12.75" x14ac:dyDescent="0.2"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I397" s="4"/>
    </row>
    <row r="398" spans="2:35" ht="12.75" x14ac:dyDescent="0.2"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I398" s="4"/>
    </row>
    <row r="399" spans="2:35" ht="12.75" x14ac:dyDescent="0.2"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I399" s="4"/>
    </row>
    <row r="400" spans="2:35" ht="12.75" x14ac:dyDescent="0.2"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I400" s="4"/>
    </row>
    <row r="401" spans="2:35" ht="12.75" x14ac:dyDescent="0.2"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I401" s="4"/>
    </row>
    <row r="402" spans="2:35" ht="12.75" x14ac:dyDescent="0.2"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I402" s="4"/>
    </row>
    <row r="403" spans="2:35" ht="12.75" x14ac:dyDescent="0.2"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I403" s="4"/>
    </row>
    <row r="404" spans="2:35" ht="12.75" x14ac:dyDescent="0.2"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I404" s="4"/>
    </row>
    <row r="405" spans="2:35" ht="12.75" x14ac:dyDescent="0.2"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I405" s="4"/>
    </row>
    <row r="406" spans="2:35" ht="12.75" x14ac:dyDescent="0.2"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I406" s="4"/>
    </row>
    <row r="407" spans="2:35" ht="12.75" x14ac:dyDescent="0.2"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I407" s="4"/>
    </row>
    <row r="408" spans="2:35" ht="12.75" x14ac:dyDescent="0.2"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I408" s="4"/>
    </row>
    <row r="409" spans="2:35" ht="12.75" x14ac:dyDescent="0.2"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I409" s="4"/>
    </row>
    <row r="410" spans="2:35" ht="12.75" x14ac:dyDescent="0.2"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I410" s="4"/>
    </row>
    <row r="411" spans="2:35" ht="12.75" x14ac:dyDescent="0.2"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I411" s="4"/>
    </row>
    <row r="412" spans="2:35" ht="12.75" x14ac:dyDescent="0.2"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I412" s="4"/>
    </row>
    <row r="413" spans="2:35" ht="12.75" x14ac:dyDescent="0.2"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I413" s="4"/>
    </row>
    <row r="414" spans="2:35" ht="12.75" x14ac:dyDescent="0.2"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I414" s="4"/>
    </row>
    <row r="415" spans="2:35" ht="12.75" x14ac:dyDescent="0.2"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I415" s="4"/>
    </row>
    <row r="416" spans="2:35" ht="12.75" x14ac:dyDescent="0.2"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I416" s="4"/>
    </row>
    <row r="417" spans="2:35" ht="12.75" x14ac:dyDescent="0.2"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I417" s="4"/>
    </row>
    <row r="418" spans="2:35" ht="12.75" x14ac:dyDescent="0.2"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I418" s="4"/>
    </row>
    <row r="419" spans="2:35" ht="12.75" x14ac:dyDescent="0.2"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I419" s="4"/>
    </row>
    <row r="420" spans="2:35" ht="12.75" x14ac:dyDescent="0.2"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I420" s="4"/>
    </row>
    <row r="421" spans="2:35" ht="12.75" x14ac:dyDescent="0.2"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I421" s="4"/>
    </row>
    <row r="422" spans="2:35" ht="12.75" x14ac:dyDescent="0.2"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I422" s="4"/>
    </row>
    <row r="423" spans="2:35" ht="12.75" x14ac:dyDescent="0.2"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I423" s="4"/>
    </row>
    <row r="424" spans="2:35" ht="12.75" x14ac:dyDescent="0.2"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I424" s="4"/>
    </row>
    <row r="425" spans="2:35" ht="12.75" x14ac:dyDescent="0.2"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I425" s="4"/>
    </row>
    <row r="426" spans="2:35" ht="12.75" x14ac:dyDescent="0.2"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I426" s="4"/>
    </row>
    <row r="427" spans="2:35" ht="12.75" x14ac:dyDescent="0.2"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I427" s="4"/>
    </row>
    <row r="428" spans="2:35" ht="12.75" x14ac:dyDescent="0.2"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I428" s="4"/>
    </row>
    <row r="429" spans="2:35" ht="12.75" x14ac:dyDescent="0.2"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I429" s="4"/>
    </row>
    <row r="430" spans="2:35" ht="12.75" x14ac:dyDescent="0.2"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I430" s="4"/>
    </row>
    <row r="431" spans="2:35" ht="12.75" x14ac:dyDescent="0.2"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I431" s="4"/>
    </row>
    <row r="432" spans="2:35" ht="12.75" x14ac:dyDescent="0.2"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I432" s="4"/>
    </row>
    <row r="433" spans="2:35" ht="12.75" x14ac:dyDescent="0.2"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I433" s="4"/>
    </row>
    <row r="434" spans="2:35" ht="12.75" x14ac:dyDescent="0.2"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I434" s="4"/>
    </row>
    <row r="435" spans="2:35" ht="12.75" x14ac:dyDescent="0.2"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I435" s="4"/>
    </row>
    <row r="436" spans="2:35" ht="12.75" x14ac:dyDescent="0.2"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I436" s="4"/>
    </row>
    <row r="437" spans="2:35" ht="12.75" x14ac:dyDescent="0.2"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I437" s="4"/>
    </row>
    <row r="438" spans="2:35" ht="12.75" x14ac:dyDescent="0.2"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I438" s="4"/>
    </row>
    <row r="439" spans="2:35" ht="12.75" x14ac:dyDescent="0.2"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I439" s="4"/>
    </row>
    <row r="440" spans="2:35" ht="12.75" x14ac:dyDescent="0.2"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I440" s="4"/>
    </row>
    <row r="441" spans="2:35" ht="12.75" x14ac:dyDescent="0.2"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I441" s="4"/>
    </row>
    <row r="442" spans="2:35" ht="12.75" x14ac:dyDescent="0.2"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I442" s="4"/>
    </row>
    <row r="443" spans="2:35" ht="12.75" x14ac:dyDescent="0.2"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I443" s="4"/>
    </row>
    <row r="444" spans="2:35" ht="12.75" x14ac:dyDescent="0.2"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I444" s="4"/>
    </row>
    <row r="445" spans="2:35" ht="12.75" x14ac:dyDescent="0.2"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I445" s="4"/>
    </row>
    <row r="446" spans="2:35" ht="12.75" x14ac:dyDescent="0.2"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I446" s="4"/>
    </row>
    <row r="447" spans="2:35" ht="12.75" x14ac:dyDescent="0.2"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I447" s="4"/>
    </row>
    <row r="448" spans="2:35" ht="12.75" x14ac:dyDescent="0.2"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I448" s="4"/>
    </row>
    <row r="449" spans="2:35" ht="12.75" x14ac:dyDescent="0.2"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I449" s="4"/>
    </row>
    <row r="450" spans="2:35" ht="12.75" x14ac:dyDescent="0.2"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I450" s="4"/>
    </row>
    <row r="451" spans="2:35" ht="12.75" x14ac:dyDescent="0.2"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I451" s="4"/>
    </row>
    <row r="452" spans="2:35" ht="12.75" x14ac:dyDescent="0.2"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I452" s="4"/>
    </row>
    <row r="453" spans="2:35" ht="12.75" x14ac:dyDescent="0.2"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I453" s="4"/>
    </row>
    <row r="454" spans="2:35" ht="12.75" x14ac:dyDescent="0.2"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I454" s="4"/>
    </row>
    <row r="455" spans="2:35" ht="12.75" x14ac:dyDescent="0.2"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I455" s="4"/>
    </row>
    <row r="456" spans="2:35" ht="12.75" x14ac:dyDescent="0.2"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I456" s="4"/>
    </row>
    <row r="457" spans="2:35" ht="12.75" x14ac:dyDescent="0.2"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I457" s="4"/>
    </row>
    <row r="458" spans="2:35" ht="12.75" x14ac:dyDescent="0.2"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I458" s="4"/>
    </row>
    <row r="459" spans="2:35" ht="12.75" x14ac:dyDescent="0.2"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I459" s="4"/>
    </row>
    <row r="460" spans="2:35" ht="12.75" x14ac:dyDescent="0.2"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I460" s="4"/>
    </row>
    <row r="461" spans="2:35" ht="12.75" x14ac:dyDescent="0.2"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I461" s="4"/>
    </row>
    <row r="462" spans="2:35" ht="12.75" x14ac:dyDescent="0.2"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I462" s="4"/>
    </row>
    <row r="463" spans="2:35" ht="12.75" x14ac:dyDescent="0.2"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I463" s="4"/>
    </row>
    <row r="464" spans="2:35" ht="12.75" x14ac:dyDescent="0.2"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I464" s="4"/>
    </row>
    <row r="465" spans="2:35" ht="12.75" x14ac:dyDescent="0.2"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I465" s="4"/>
    </row>
    <row r="466" spans="2:35" ht="12.75" x14ac:dyDescent="0.2"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I466" s="4"/>
    </row>
    <row r="467" spans="2:35" ht="12.75" x14ac:dyDescent="0.2"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I467" s="4"/>
    </row>
    <row r="468" spans="2:35" ht="12.75" x14ac:dyDescent="0.2"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I468" s="4"/>
    </row>
    <row r="469" spans="2:35" ht="12.75" x14ac:dyDescent="0.2"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I469" s="4"/>
    </row>
    <row r="470" spans="2:35" ht="12.75" x14ac:dyDescent="0.2"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I470" s="4"/>
    </row>
    <row r="471" spans="2:35" ht="12.75" x14ac:dyDescent="0.2"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I471" s="4"/>
    </row>
    <row r="472" spans="2:35" ht="12.75" x14ac:dyDescent="0.2"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I472" s="4"/>
    </row>
    <row r="473" spans="2:35" ht="12.75" x14ac:dyDescent="0.2"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I473" s="4"/>
    </row>
    <row r="474" spans="2:35" ht="12.75" x14ac:dyDescent="0.2"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I474" s="4"/>
    </row>
    <row r="475" spans="2:35" ht="12.75" x14ac:dyDescent="0.2"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I475" s="4"/>
    </row>
    <row r="476" spans="2:35" ht="12.75" x14ac:dyDescent="0.2"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I476" s="4"/>
    </row>
    <row r="477" spans="2:35" ht="12.75" x14ac:dyDescent="0.2"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I477" s="4"/>
    </row>
    <row r="478" spans="2:35" ht="12.75" x14ac:dyDescent="0.2"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I478" s="4"/>
    </row>
    <row r="479" spans="2:35" ht="12.75" x14ac:dyDescent="0.2"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I479" s="4"/>
    </row>
    <row r="480" spans="2:35" ht="12.75" x14ac:dyDescent="0.2"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I480" s="4"/>
    </row>
    <row r="481" spans="2:35" ht="12.75" x14ac:dyDescent="0.2"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I481" s="4"/>
    </row>
    <row r="482" spans="2:35" ht="12.75" x14ac:dyDescent="0.2"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I482" s="4"/>
    </row>
    <row r="483" spans="2:35" ht="12.75" x14ac:dyDescent="0.2"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I483" s="4"/>
    </row>
    <row r="484" spans="2:35" ht="12.75" x14ac:dyDescent="0.2"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I484" s="4"/>
    </row>
    <row r="485" spans="2:35" ht="12.75" x14ac:dyDescent="0.2"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I485" s="4"/>
    </row>
    <row r="486" spans="2:35" ht="12.75" x14ac:dyDescent="0.2"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I486" s="4"/>
    </row>
    <row r="487" spans="2:35" ht="12.75" x14ac:dyDescent="0.2"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I487" s="4"/>
    </row>
    <row r="488" spans="2:35" ht="12.75" x14ac:dyDescent="0.2"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I488" s="4"/>
    </row>
    <row r="489" spans="2:35" ht="12.75" x14ac:dyDescent="0.2"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I489" s="4"/>
    </row>
    <row r="490" spans="2:35" ht="12.75" x14ac:dyDescent="0.2"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I490" s="4"/>
    </row>
    <row r="491" spans="2:35" ht="12.75" x14ac:dyDescent="0.2"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I491" s="4"/>
    </row>
    <row r="492" spans="2:35" ht="12.75" x14ac:dyDescent="0.2"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I492" s="4"/>
    </row>
    <row r="493" spans="2:35" ht="12.75" x14ac:dyDescent="0.2"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I493" s="4"/>
    </row>
    <row r="494" spans="2:35" ht="12.75" x14ac:dyDescent="0.2"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I494" s="4"/>
    </row>
    <row r="495" spans="2:35" ht="12.75" x14ac:dyDescent="0.2"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I495" s="4"/>
    </row>
    <row r="496" spans="2:35" ht="12.75" x14ac:dyDescent="0.2"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I496" s="4"/>
    </row>
    <row r="497" spans="2:35" ht="12.75" x14ac:dyDescent="0.2"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I497" s="4"/>
    </row>
    <row r="498" spans="2:35" ht="12.75" x14ac:dyDescent="0.2"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I498" s="4"/>
    </row>
    <row r="499" spans="2:35" ht="12.75" x14ac:dyDescent="0.2"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I499" s="4"/>
    </row>
    <row r="500" spans="2:35" ht="12.75" x14ac:dyDescent="0.2"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I500" s="4"/>
    </row>
    <row r="501" spans="2:35" ht="12.75" x14ac:dyDescent="0.2"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I501" s="4"/>
    </row>
    <row r="502" spans="2:35" ht="12.75" x14ac:dyDescent="0.2"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I502" s="4"/>
    </row>
    <row r="503" spans="2:35" ht="12.75" x14ac:dyDescent="0.2"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I503" s="4"/>
    </row>
    <row r="504" spans="2:35" ht="12.75" x14ac:dyDescent="0.2"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I504" s="4"/>
    </row>
    <row r="505" spans="2:35" ht="12.75" x14ac:dyDescent="0.2"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I505" s="4"/>
    </row>
    <row r="506" spans="2:35" ht="12.75" x14ac:dyDescent="0.2"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I506" s="4"/>
    </row>
    <row r="507" spans="2:35" ht="12.75" x14ac:dyDescent="0.2"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I507" s="4"/>
    </row>
    <row r="508" spans="2:35" ht="12.75" x14ac:dyDescent="0.2"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I508" s="4"/>
    </row>
    <row r="509" spans="2:35" ht="12.75" x14ac:dyDescent="0.2"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I509" s="4"/>
    </row>
    <row r="510" spans="2:35" ht="12.75" x14ac:dyDescent="0.2"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I510" s="4"/>
    </row>
    <row r="511" spans="2:35" ht="12.75" x14ac:dyDescent="0.2"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I511" s="4"/>
    </row>
    <row r="512" spans="2:35" ht="12.75" x14ac:dyDescent="0.2"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I512" s="4"/>
    </row>
    <row r="513" spans="2:35" ht="12.75" x14ac:dyDescent="0.2"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I513" s="4"/>
    </row>
    <row r="514" spans="2:35" ht="12.75" x14ac:dyDescent="0.2"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I514" s="4"/>
    </row>
    <row r="515" spans="2:35" ht="12.75" x14ac:dyDescent="0.2"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I515" s="4"/>
    </row>
    <row r="516" spans="2:35" ht="12.75" x14ac:dyDescent="0.2"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I516" s="4"/>
    </row>
    <row r="517" spans="2:35" ht="12.75" x14ac:dyDescent="0.2"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I517" s="4"/>
    </row>
    <row r="518" spans="2:35" ht="12.75" x14ac:dyDescent="0.2"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I518" s="4"/>
    </row>
    <row r="519" spans="2:35" ht="12.75" x14ac:dyDescent="0.2"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I519" s="4"/>
    </row>
    <row r="520" spans="2:35" ht="12.75" x14ac:dyDescent="0.2"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I520" s="4"/>
    </row>
    <row r="521" spans="2:35" ht="12.75" x14ac:dyDescent="0.2"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I521" s="4"/>
    </row>
    <row r="522" spans="2:35" ht="12.75" x14ac:dyDescent="0.2"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I522" s="4"/>
    </row>
    <row r="523" spans="2:35" ht="12.75" x14ac:dyDescent="0.2"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I523" s="4"/>
    </row>
    <row r="524" spans="2:35" ht="12.75" x14ac:dyDescent="0.2"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I524" s="4"/>
    </row>
    <row r="525" spans="2:35" ht="12.75" x14ac:dyDescent="0.2"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I525" s="4"/>
    </row>
    <row r="526" spans="2:35" ht="12.75" x14ac:dyDescent="0.2"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I526" s="4"/>
    </row>
    <row r="527" spans="2:35" ht="12.75" x14ac:dyDescent="0.2"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I527" s="4"/>
    </row>
    <row r="528" spans="2:35" ht="12.75" x14ac:dyDescent="0.2"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I528" s="4"/>
    </row>
    <row r="529" spans="2:35" ht="12.75" x14ac:dyDescent="0.2"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I529" s="4"/>
    </row>
    <row r="530" spans="2:35" ht="12.75" x14ac:dyDescent="0.2"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I530" s="4"/>
    </row>
    <row r="531" spans="2:35" ht="12.75" x14ac:dyDescent="0.2"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I531" s="4"/>
    </row>
    <row r="532" spans="2:35" ht="12.75" x14ac:dyDescent="0.2"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I532" s="4"/>
    </row>
    <row r="533" spans="2:35" ht="12.75" x14ac:dyDescent="0.2"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I533" s="4"/>
    </row>
    <row r="534" spans="2:35" ht="12.75" x14ac:dyDescent="0.2"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I534" s="4"/>
    </row>
    <row r="535" spans="2:35" ht="12.75" x14ac:dyDescent="0.2"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I535" s="4"/>
    </row>
    <row r="536" spans="2:35" ht="12.75" x14ac:dyDescent="0.2"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I536" s="4"/>
    </row>
    <row r="537" spans="2:35" ht="12.75" x14ac:dyDescent="0.2"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I537" s="4"/>
    </row>
    <row r="538" spans="2:35" ht="12.75" x14ac:dyDescent="0.2"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I538" s="4"/>
    </row>
    <row r="539" spans="2:35" ht="12.75" x14ac:dyDescent="0.2"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I539" s="4"/>
    </row>
    <row r="540" spans="2:35" ht="12.75" x14ac:dyDescent="0.2"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I540" s="4"/>
    </row>
    <row r="541" spans="2:35" ht="12.75" x14ac:dyDescent="0.2"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I541" s="4"/>
    </row>
    <row r="542" spans="2:35" ht="12.75" x14ac:dyDescent="0.2"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I542" s="4"/>
    </row>
    <row r="543" spans="2:35" ht="12.75" x14ac:dyDescent="0.2"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I543" s="4"/>
    </row>
    <row r="544" spans="2:35" ht="12.75" x14ac:dyDescent="0.2"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I544" s="4"/>
    </row>
    <row r="545" spans="2:35" ht="12.75" x14ac:dyDescent="0.2"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I545" s="4"/>
    </row>
    <row r="546" spans="2:35" ht="12.75" x14ac:dyDescent="0.2"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I546" s="4"/>
    </row>
    <row r="547" spans="2:35" ht="12.75" x14ac:dyDescent="0.2"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I547" s="4"/>
    </row>
    <row r="548" spans="2:35" ht="12.75" x14ac:dyDescent="0.2"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I548" s="4"/>
    </row>
    <row r="549" spans="2:35" ht="12.75" x14ac:dyDescent="0.2"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I549" s="4"/>
    </row>
    <row r="550" spans="2:35" ht="12.75" x14ac:dyDescent="0.2"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I550" s="4"/>
    </row>
    <row r="551" spans="2:35" ht="12.75" x14ac:dyDescent="0.2"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I551" s="4"/>
    </row>
    <row r="552" spans="2:35" ht="12.75" x14ac:dyDescent="0.2"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I552" s="4"/>
    </row>
    <row r="553" spans="2:35" ht="12.75" x14ac:dyDescent="0.2"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I553" s="4"/>
    </row>
    <row r="554" spans="2:35" ht="12.75" x14ac:dyDescent="0.2"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I554" s="4"/>
    </row>
    <row r="555" spans="2:35" ht="12.75" x14ac:dyDescent="0.2"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I555" s="4"/>
    </row>
    <row r="556" spans="2:35" ht="12.75" x14ac:dyDescent="0.2"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I556" s="4"/>
    </row>
    <row r="557" spans="2:35" ht="12.75" x14ac:dyDescent="0.2"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I557" s="4"/>
    </row>
    <row r="558" spans="2:35" ht="12.75" x14ac:dyDescent="0.2"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I558" s="4"/>
    </row>
    <row r="559" spans="2:35" ht="12.75" x14ac:dyDescent="0.2"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I559" s="4"/>
    </row>
    <row r="560" spans="2:35" ht="12.75" x14ac:dyDescent="0.2"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I560" s="4"/>
    </row>
    <row r="561" spans="2:35" ht="12.75" x14ac:dyDescent="0.2"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I561" s="4"/>
    </row>
    <row r="562" spans="2:35" ht="12.75" x14ac:dyDescent="0.2"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I562" s="4"/>
    </row>
    <row r="563" spans="2:35" ht="12.75" x14ac:dyDescent="0.2"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I563" s="4"/>
    </row>
    <row r="564" spans="2:35" ht="12.75" x14ac:dyDescent="0.2"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I564" s="4"/>
    </row>
    <row r="565" spans="2:35" ht="12.75" x14ac:dyDescent="0.2"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I565" s="4"/>
    </row>
    <row r="566" spans="2:35" ht="12.75" x14ac:dyDescent="0.2"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I566" s="4"/>
    </row>
    <row r="567" spans="2:35" ht="12.75" x14ac:dyDescent="0.2"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I567" s="4"/>
    </row>
    <row r="568" spans="2:35" ht="12.75" x14ac:dyDescent="0.2"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I568" s="4"/>
    </row>
    <row r="569" spans="2:35" ht="12.75" x14ac:dyDescent="0.2"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I569" s="4"/>
    </row>
    <row r="570" spans="2:35" ht="12.75" x14ac:dyDescent="0.2"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I570" s="4"/>
    </row>
    <row r="571" spans="2:35" ht="12.75" x14ac:dyDescent="0.2"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I571" s="4"/>
    </row>
    <row r="572" spans="2:35" ht="12.75" x14ac:dyDescent="0.2"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I572" s="4"/>
    </row>
    <row r="573" spans="2:35" ht="12.75" x14ac:dyDescent="0.2"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I573" s="4"/>
    </row>
    <row r="574" spans="2:35" ht="12.75" x14ac:dyDescent="0.2"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I574" s="4"/>
    </row>
    <row r="575" spans="2:35" ht="12.75" x14ac:dyDescent="0.2"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I575" s="4"/>
    </row>
    <row r="576" spans="2:35" ht="12.75" x14ac:dyDescent="0.2"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I576" s="4"/>
    </row>
    <row r="577" spans="2:35" ht="12.75" x14ac:dyDescent="0.2"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I577" s="4"/>
    </row>
    <row r="578" spans="2:35" ht="12.75" x14ac:dyDescent="0.2"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I578" s="4"/>
    </row>
    <row r="579" spans="2:35" ht="12.75" x14ac:dyDescent="0.2"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I579" s="4"/>
    </row>
    <row r="580" spans="2:35" ht="12.75" x14ac:dyDescent="0.2"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I580" s="4"/>
    </row>
    <row r="581" spans="2:35" ht="12.75" x14ac:dyDescent="0.2"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I581" s="4"/>
    </row>
    <row r="582" spans="2:35" ht="12.75" x14ac:dyDescent="0.2"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I582" s="4"/>
    </row>
    <row r="583" spans="2:35" ht="12.75" x14ac:dyDescent="0.2"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I583" s="4"/>
    </row>
    <row r="584" spans="2:35" ht="12.75" x14ac:dyDescent="0.2"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I584" s="4"/>
    </row>
    <row r="585" spans="2:35" ht="12.75" x14ac:dyDescent="0.2"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I585" s="4"/>
    </row>
    <row r="586" spans="2:35" ht="12.75" x14ac:dyDescent="0.2"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I586" s="4"/>
    </row>
    <row r="587" spans="2:35" ht="12.75" x14ac:dyDescent="0.2"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I587" s="4"/>
    </row>
    <row r="588" spans="2:35" ht="12.75" x14ac:dyDescent="0.2"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I588" s="4"/>
    </row>
    <row r="589" spans="2:35" ht="12.75" x14ac:dyDescent="0.2"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I589" s="4"/>
    </row>
    <row r="590" spans="2:35" ht="12.75" x14ac:dyDescent="0.2"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I590" s="4"/>
    </row>
    <row r="591" spans="2:35" ht="12.75" x14ac:dyDescent="0.2"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I591" s="4"/>
    </row>
    <row r="592" spans="2:35" ht="12.75" x14ac:dyDescent="0.2"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I592" s="4"/>
    </row>
    <row r="593" spans="2:35" ht="12.75" x14ac:dyDescent="0.2"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I593" s="4"/>
    </row>
    <row r="594" spans="2:35" ht="12.75" x14ac:dyDescent="0.2"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I594" s="4"/>
    </row>
    <row r="595" spans="2:35" ht="12.75" x14ac:dyDescent="0.2"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I595" s="4"/>
    </row>
    <row r="596" spans="2:35" ht="12.75" x14ac:dyDescent="0.2"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I596" s="4"/>
    </row>
    <row r="597" spans="2:35" ht="12.75" x14ac:dyDescent="0.2"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I597" s="4"/>
    </row>
    <row r="598" spans="2:35" ht="12.75" x14ac:dyDescent="0.2"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I598" s="4"/>
    </row>
    <row r="599" spans="2:35" ht="12.75" x14ac:dyDescent="0.2"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I599" s="4"/>
    </row>
    <row r="600" spans="2:35" ht="12.75" x14ac:dyDescent="0.2"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I600" s="4"/>
    </row>
    <row r="601" spans="2:35" ht="12.75" x14ac:dyDescent="0.2"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I601" s="4"/>
    </row>
    <row r="602" spans="2:35" ht="12.75" x14ac:dyDescent="0.2"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I602" s="4"/>
    </row>
    <row r="603" spans="2:35" ht="12.75" x14ac:dyDescent="0.2"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I603" s="4"/>
    </row>
    <row r="604" spans="2:35" ht="12.75" x14ac:dyDescent="0.2"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I604" s="4"/>
    </row>
    <row r="605" spans="2:35" ht="12.75" x14ac:dyDescent="0.2"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I605" s="4"/>
    </row>
    <row r="606" spans="2:35" ht="12.75" x14ac:dyDescent="0.2"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I606" s="4"/>
    </row>
    <row r="607" spans="2:35" ht="12.75" x14ac:dyDescent="0.2"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I607" s="4"/>
    </row>
    <row r="608" spans="2:35" ht="12.75" x14ac:dyDescent="0.2"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I608" s="4"/>
    </row>
    <row r="609" spans="2:35" ht="12.75" x14ac:dyDescent="0.2"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I609" s="4"/>
    </row>
    <row r="610" spans="2:35" ht="12.75" x14ac:dyDescent="0.2"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I610" s="4"/>
    </row>
    <row r="611" spans="2:35" ht="12.75" x14ac:dyDescent="0.2"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I611" s="4"/>
    </row>
    <row r="612" spans="2:35" ht="12.75" x14ac:dyDescent="0.2"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I612" s="4"/>
    </row>
    <row r="613" spans="2:35" ht="12.75" x14ac:dyDescent="0.2"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I613" s="4"/>
    </row>
    <row r="614" spans="2:35" ht="12.75" x14ac:dyDescent="0.2"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I614" s="4"/>
    </row>
    <row r="615" spans="2:35" ht="12.75" x14ac:dyDescent="0.2"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I615" s="4"/>
    </row>
    <row r="616" spans="2:35" ht="12.75" x14ac:dyDescent="0.2"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I616" s="4"/>
    </row>
    <row r="617" spans="2:35" ht="12.75" x14ac:dyDescent="0.2"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I617" s="4"/>
    </row>
    <row r="618" spans="2:35" ht="12.75" x14ac:dyDescent="0.2"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I618" s="4"/>
    </row>
    <row r="619" spans="2:35" ht="12.75" x14ac:dyDescent="0.2"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I619" s="4"/>
    </row>
    <row r="620" spans="2:35" ht="12.75" x14ac:dyDescent="0.2"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I620" s="4"/>
    </row>
    <row r="621" spans="2:35" ht="12.75" x14ac:dyDescent="0.2"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I621" s="4"/>
    </row>
    <row r="622" spans="2:35" ht="12.75" x14ac:dyDescent="0.2"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I622" s="4"/>
    </row>
    <row r="623" spans="2:35" ht="12.75" x14ac:dyDescent="0.2"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I623" s="4"/>
    </row>
    <row r="624" spans="2:35" ht="12.75" x14ac:dyDescent="0.2"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I624" s="4"/>
    </row>
    <row r="625" spans="2:35" ht="12.75" x14ac:dyDescent="0.2"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I625" s="4"/>
    </row>
    <row r="626" spans="2:35" ht="12.75" x14ac:dyDescent="0.2"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I626" s="4"/>
    </row>
    <row r="627" spans="2:35" ht="12.75" x14ac:dyDescent="0.2"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I627" s="4"/>
    </row>
    <row r="628" spans="2:35" ht="12.75" x14ac:dyDescent="0.2"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I628" s="4"/>
    </row>
    <row r="629" spans="2:35" ht="12.75" x14ac:dyDescent="0.2"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I629" s="4"/>
    </row>
    <row r="630" spans="2:35" ht="12.75" x14ac:dyDescent="0.2"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I630" s="4"/>
    </row>
    <row r="631" spans="2:35" ht="12.75" x14ac:dyDescent="0.2"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I631" s="4"/>
    </row>
    <row r="632" spans="2:35" ht="12.75" x14ac:dyDescent="0.2"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I632" s="4"/>
    </row>
    <row r="633" spans="2:35" ht="12.75" x14ac:dyDescent="0.2"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I633" s="4"/>
    </row>
    <row r="634" spans="2:35" ht="12.75" x14ac:dyDescent="0.2"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I634" s="4"/>
    </row>
    <row r="635" spans="2:35" ht="12.75" x14ac:dyDescent="0.2"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I635" s="4"/>
    </row>
    <row r="636" spans="2:35" ht="12.75" x14ac:dyDescent="0.2"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I636" s="4"/>
    </row>
    <row r="637" spans="2:35" ht="12.75" x14ac:dyDescent="0.2"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I637" s="4"/>
    </row>
    <row r="638" spans="2:35" ht="12.75" x14ac:dyDescent="0.2"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I638" s="4"/>
    </row>
    <row r="639" spans="2:35" ht="12.75" x14ac:dyDescent="0.2"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I639" s="4"/>
    </row>
    <row r="640" spans="2:35" ht="12.75" x14ac:dyDescent="0.2"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I640" s="4"/>
    </row>
    <row r="641" spans="2:35" ht="12.75" x14ac:dyDescent="0.2"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I641" s="4"/>
    </row>
    <row r="642" spans="2:35" ht="12.75" x14ac:dyDescent="0.2"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I642" s="4"/>
    </row>
    <row r="643" spans="2:35" ht="12.75" x14ac:dyDescent="0.2"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I643" s="4"/>
    </row>
    <row r="644" spans="2:35" ht="12.75" x14ac:dyDescent="0.2"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I644" s="4"/>
    </row>
    <row r="645" spans="2:35" ht="12.75" x14ac:dyDescent="0.2"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I645" s="4"/>
    </row>
    <row r="646" spans="2:35" ht="12.75" x14ac:dyDescent="0.2"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I646" s="4"/>
    </row>
    <row r="647" spans="2:35" ht="12.75" x14ac:dyDescent="0.2"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I647" s="4"/>
    </row>
    <row r="648" spans="2:35" ht="12.75" x14ac:dyDescent="0.2"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I648" s="4"/>
    </row>
    <row r="649" spans="2:35" ht="12.75" x14ac:dyDescent="0.2"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I649" s="4"/>
    </row>
    <row r="650" spans="2:35" ht="12.75" x14ac:dyDescent="0.2"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I650" s="4"/>
    </row>
    <row r="651" spans="2:35" ht="12.75" x14ac:dyDescent="0.2"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I651" s="4"/>
    </row>
    <row r="652" spans="2:35" ht="12.75" x14ac:dyDescent="0.2"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I652" s="4"/>
    </row>
    <row r="653" spans="2:35" ht="12.75" x14ac:dyDescent="0.2"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I653" s="4"/>
    </row>
    <row r="654" spans="2:35" ht="12.75" x14ac:dyDescent="0.2"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I654" s="4"/>
    </row>
    <row r="655" spans="2:35" ht="12.75" x14ac:dyDescent="0.2"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I655" s="4"/>
    </row>
    <row r="656" spans="2:35" ht="12.75" x14ac:dyDescent="0.2"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I656" s="4"/>
    </row>
    <row r="657" spans="2:35" ht="12.75" x14ac:dyDescent="0.2"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I657" s="4"/>
    </row>
    <row r="658" spans="2:35" ht="12.75" x14ac:dyDescent="0.2"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I658" s="4"/>
    </row>
    <row r="659" spans="2:35" ht="12.75" x14ac:dyDescent="0.2"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I659" s="4"/>
    </row>
    <row r="660" spans="2:35" ht="12.75" x14ac:dyDescent="0.2"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I660" s="4"/>
    </row>
    <row r="661" spans="2:35" ht="12.75" x14ac:dyDescent="0.2"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I661" s="4"/>
    </row>
    <row r="662" spans="2:35" ht="12.75" x14ac:dyDescent="0.2"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I662" s="4"/>
    </row>
    <row r="663" spans="2:35" ht="12.75" x14ac:dyDescent="0.2"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I663" s="4"/>
    </row>
    <row r="664" spans="2:35" ht="12.75" x14ac:dyDescent="0.2"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I664" s="4"/>
    </row>
    <row r="665" spans="2:35" ht="12.75" x14ac:dyDescent="0.2"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I665" s="4"/>
    </row>
    <row r="666" spans="2:35" ht="12.75" x14ac:dyDescent="0.2"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I666" s="4"/>
    </row>
    <row r="667" spans="2:35" ht="12.75" x14ac:dyDescent="0.2"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I667" s="4"/>
    </row>
    <row r="668" spans="2:35" ht="12.75" x14ac:dyDescent="0.2"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I668" s="4"/>
    </row>
    <row r="669" spans="2:35" ht="12.75" x14ac:dyDescent="0.2"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I669" s="4"/>
    </row>
    <row r="670" spans="2:35" ht="12.75" x14ac:dyDescent="0.2"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I670" s="4"/>
    </row>
    <row r="671" spans="2:35" ht="12.75" x14ac:dyDescent="0.2"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I671" s="4"/>
    </row>
    <row r="672" spans="2:35" ht="12.75" x14ac:dyDescent="0.2"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I672" s="4"/>
    </row>
    <row r="673" spans="2:35" ht="12.75" x14ac:dyDescent="0.2"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I673" s="4"/>
    </row>
    <row r="674" spans="2:35" ht="12.75" x14ac:dyDescent="0.2"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I674" s="4"/>
    </row>
    <row r="675" spans="2:35" ht="12.75" x14ac:dyDescent="0.2"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I675" s="4"/>
    </row>
    <row r="676" spans="2:35" ht="12.75" x14ac:dyDescent="0.2"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I676" s="4"/>
    </row>
    <row r="677" spans="2:35" ht="12.75" x14ac:dyDescent="0.2"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I677" s="4"/>
    </row>
    <row r="678" spans="2:35" ht="12.75" x14ac:dyDescent="0.2"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I678" s="4"/>
    </row>
    <row r="679" spans="2:35" ht="12.75" x14ac:dyDescent="0.2"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I679" s="4"/>
    </row>
    <row r="680" spans="2:35" ht="12.75" x14ac:dyDescent="0.2"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I680" s="4"/>
    </row>
    <row r="681" spans="2:35" ht="12.75" x14ac:dyDescent="0.2"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I681" s="4"/>
    </row>
    <row r="682" spans="2:35" ht="12.75" x14ac:dyDescent="0.2"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I682" s="4"/>
    </row>
    <row r="683" spans="2:35" ht="12.75" x14ac:dyDescent="0.2"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I683" s="4"/>
    </row>
    <row r="684" spans="2:35" ht="12.75" x14ac:dyDescent="0.2"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I684" s="4"/>
    </row>
    <row r="685" spans="2:35" ht="12.75" x14ac:dyDescent="0.2"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I685" s="4"/>
    </row>
    <row r="686" spans="2:35" ht="12.75" x14ac:dyDescent="0.2"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I686" s="4"/>
    </row>
    <row r="687" spans="2:35" ht="12.75" x14ac:dyDescent="0.2"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I687" s="4"/>
    </row>
    <row r="688" spans="2:35" ht="12.75" x14ac:dyDescent="0.2"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I688" s="4"/>
    </row>
    <row r="689" spans="2:35" ht="12.75" x14ac:dyDescent="0.2"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I689" s="4"/>
    </row>
    <row r="690" spans="2:35" ht="12.75" x14ac:dyDescent="0.2"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I690" s="4"/>
    </row>
    <row r="691" spans="2:35" ht="12.75" x14ac:dyDescent="0.2"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I691" s="4"/>
    </row>
    <row r="692" spans="2:35" ht="12.75" x14ac:dyDescent="0.2"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I692" s="4"/>
    </row>
    <row r="693" spans="2:35" ht="12.75" x14ac:dyDescent="0.2"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I693" s="4"/>
    </row>
    <row r="694" spans="2:35" ht="12.75" x14ac:dyDescent="0.2"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I694" s="4"/>
    </row>
    <row r="695" spans="2:35" ht="12.75" x14ac:dyDescent="0.2"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I695" s="4"/>
    </row>
    <row r="696" spans="2:35" ht="12.75" x14ac:dyDescent="0.2"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I696" s="4"/>
    </row>
    <row r="697" spans="2:35" ht="12.75" x14ac:dyDescent="0.2"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I697" s="4"/>
    </row>
    <row r="698" spans="2:35" ht="12.75" x14ac:dyDescent="0.2"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I698" s="4"/>
    </row>
    <row r="699" spans="2:35" ht="12.75" x14ac:dyDescent="0.2"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I699" s="4"/>
    </row>
    <row r="700" spans="2:35" ht="12.75" x14ac:dyDescent="0.2"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I700" s="4"/>
    </row>
    <row r="701" spans="2:35" ht="12.75" x14ac:dyDescent="0.2"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I701" s="4"/>
    </row>
    <row r="702" spans="2:35" ht="12.75" x14ac:dyDescent="0.2"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I702" s="4"/>
    </row>
    <row r="703" spans="2:35" ht="12.75" x14ac:dyDescent="0.2"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I703" s="4"/>
    </row>
    <row r="704" spans="2:35" ht="12.75" x14ac:dyDescent="0.2"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I704" s="4"/>
    </row>
    <row r="705" spans="2:35" ht="12.75" x14ac:dyDescent="0.2"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I705" s="4"/>
    </row>
    <row r="706" spans="2:35" ht="12.75" x14ac:dyDescent="0.2"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I706" s="4"/>
    </row>
    <row r="707" spans="2:35" ht="12.75" x14ac:dyDescent="0.2"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I707" s="4"/>
    </row>
    <row r="708" spans="2:35" ht="12.75" x14ac:dyDescent="0.2"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I708" s="4"/>
    </row>
    <row r="709" spans="2:35" ht="12.75" x14ac:dyDescent="0.2"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I709" s="4"/>
    </row>
    <row r="710" spans="2:35" ht="12.75" x14ac:dyDescent="0.2"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I710" s="4"/>
    </row>
    <row r="711" spans="2:35" ht="12.75" x14ac:dyDescent="0.2"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I711" s="4"/>
    </row>
    <row r="712" spans="2:35" ht="12.75" x14ac:dyDescent="0.2"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I712" s="4"/>
    </row>
    <row r="713" spans="2:35" ht="12.75" x14ac:dyDescent="0.2"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I713" s="4"/>
    </row>
    <row r="714" spans="2:35" ht="12.75" x14ac:dyDescent="0.2"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I714" s="4"/>
    </row>
    <row r="715" spans="2:35" ht="12.75" x14ac:dyDescent="0.2"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I715" s="4"/>
    </row>
    <row r="716" spans="2:35" ht="12.75" x14ac:dyDescent="0.2"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I716" s="4"/>
    </row>
    <row r="717" spans="2:35" ht="12.75" x14ac:dyDescent="0.2"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I717" s="4"/>
    </row>
    <row r="718" spans="2:35" ht="12.75" x14ac:dyDescent="0.2"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I718" s="4"/>
    </row>
    <row r="719" spans="2:35" ht="12.75" x14ac:dyDescent="0.2"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I719" s="4"/>
    </row>
    <row r="720" spans="2:35" ht="12.75" x14ac:dyDescent="0.2"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I720" s="4"/>
    </row>
    <row r="721" spans="2:35" ht="12.75" x14ac:dyDescent="0.2"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I721" s="4"/>
    </row>
    <row r="722" spans="2:35" ht="12.75" x14ac:dyDescent="0.2"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I722" s="4"/>
    </row>
    <row r="723" spans="2:35" ht="12.75" x14ac:dyDescent="0.2"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I723" s="4"/>
    </row>
    <row r="724" spans="2:35" ht="12.75" x14ac:dyDescent="0.2"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I724" s="4"/>
    </row>
    <row r="725" spans="2:35" ht="12.75" x14ac:dyDescent="0.2"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I725" s="4"/>
    </row>
    <row r="726" spans="2:35" ht="12.75" x14ac:dyDescent="0.2"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I726" s="4"/>
    </row>
    <row r="727" spans="2:35" ht="12.75" x14ac:dyDescent="0.2"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I727" s="4"/>
    </row>
    <row r="728" spans="2:35" ht="12.75" x14ac:dyDescent="0.2"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I728" s="4"/>
    </row>
    <row r="729" spans="2:35" ht="12.75" x14ac:dyDescent="0.2"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I729" s="4"/>
    </row>
    <row r="730" spans="2:35" ht="12.75" x14ac:dyDescent="0.2"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I730" s="4"/>
    </row>
    <row r="731" spans="2:35" ht="12.75" x14ac:dyDescent="0.2"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I731" s="4"/>
    </row>
    <row r="732" spans="2:35" ht="12.75" x14ac:dyDescent="0.2"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I732" s="4"/>
    </row>
    <row r="733" spans="2:35" ht="12.75" x14ac:dyDescent="0.2"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I733" s="4"/>
    </row>
    <row r="734" spans="2:35" ht="12.75" x14ac:dyDescent="0.2"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I734" s="4"/>
    </row>
    <row r="735" spans="2:35" ht="12.75" x14ac:dyDescent="0.2"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I735" s="4"/>
    </row>
    <row r="736" spans="2:35" ht="12.75" x14ac:dyDescent="0.2"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I736" s="4"/>
    </row>
    <row r="737" spans="2:35" ht="12.75" x14ac:dyDescent="0.2"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I737" s="4"/>
    </row>
    <row r="738" spans="2:35" ht="12.75" x14ac:dyDescent="0.2"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I738" s="4"/>
    </row>
    <row r="739" spans="2:35" ht="12.75" x14ac:dyDescent="0.2"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I739" s="4"/>
    </row>
    <row r="740" spans="2:35" ht="12.75" x14ac:dyDescent="0.2"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I740" s="4"/>
    </row>
    <row r="741" spans="2:35" ht="12.75" x14ac:dyDescent="0.2"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I741" s="4"/>
    </row>
    <row r="742" spans="2:35" ht="12.75" x14ac:dyDescent="0.2"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I742" s="4"/>
    </row>
    <row r="743" spans="2:35" ht="12.75" x14ac:dyDescent="0.2"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I743" s="4"/>
    </row>
    <row r="744" spans="2:35" ht="12.75" x14ac:dyDescent="0.2"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I744" s="4"/>
    </row>
    <row r="745" spans="2:35" ht="12.75" x14ac:dyDescent="0.2"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I745" s="4"/>
    </row>
    <row r="746" spans="2:35" ht="12.75" x14ac:dyDescent="0.2"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I746" s="4"/>
    </row>
    <row r="747" spans="2:35" ht="12.75" x14ac:dyDescent="0.2"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I747" s="4"/>
    </row>
    <row r="748" spans="2:35" ht="12.75" x14ac:dyDescent="0.2"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I748" s="4"/>
    </row>
    <row r="749" spans="2:35" ht="12.75" x14ac:dyDescent="0.2"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I749" s="4"/>
    </row>
    <row r="750" spans="2:35" ht="12.75" x14ac:dyDescent="0.2"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I750" s="4"/>
    </row>
    <row r="751" spans="2:35" ht="12.75" x14ac:dyDescent="0.2"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I751" s="4"/>
    </row>
    <row r="752" spans="2:35" ht="12.75" x14ac:dyDescent="0.2"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I752" s="4"/>
    </row>
    <row r="753" spans="2:35" ht="12.75" x14ac:dyDescent="0.2"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I753" s="4"/>
    </row>
    <row r="754" spans="2:35" ht="12.75" x14ac:dyDescent="0.2"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I754" s="4"/>
    </row>
    <row r="755" spans="2:35" ht="12.75" x14ac:dyDescent="0.2"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I755" s="4"/>
    </row>
    <row r="756" spans="2:35" ht="12.75" x14ac:dyDescent="0.2"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I756" s="4"/>
    </row>
    <row r="757" spans="2:35" ht="12.75" x14ac:dyDescent="0.2"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I757" s="4"/>
    </row>
    <row r="758" spans="2:35" ht="12.75" x14ac:dyDescent="0.2"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I758" s="4"/>
    </row>
    <row r="759" spans="2:35" ht="12.75" x14ac:dyDescent="0.2"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I759" s="4"/>
    </row>
    <row r="760" spans="2:35" ht="12.75" x14ac:dyDescent="0.2"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I760" s="4"/>
    </row>
    <row r="761" spans="2:35" ht="12.75" x14ac:dyDescent="0.2"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I761" s="4"/>
    </row>
    <row r="762" spans="2:35" ht="12.75" x14ac:dyDescent="0.2"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I762" s="4"/>
    </row>
    <row r="763" spans="2:35" ht="12.75" x14ac:dyDescent="0.2"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I763" s="4"/>
    </row>
    <row r="764" spans="2:35" ht="12.75" x14ac:dyDescent="0.2"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I764" s="4"/>
    </row>
    <row r="765" spans="2:35" ht="12.75" x14ac:dyDescent="0.2"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I765" s="4"/>
    </row>
    <row r="766" spans="2:35" ht="12.75" x14ac:dyDescent="0.2"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I766" s="4"/>
    </row>
    <row r="767" spans="2:35" ht="12.75" x14ac:dyDescent="0.2"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I767" s="4"/>
    </row>
    <row r="768" spans="2:35" ht="12.75" x14ac:dyDescent="0.2"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I768" s="4"/>
    </row>
    <row r="769" spans="2:35" ht="12.75" x14ac:dyDescent="0.2"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I769" s="4"/>
    </row>
    <row r="770" spans="2:35" ht="12.75" x14ac:dyDescent="0.2"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I770" s="4"/>
    </row>
    <row r="771" spans="2:35" ht="12.75" x14ac:dyDescent="0.2"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I771" s="4"/>
    </row>
    <row r="772" spans="2:35" ht="12.75" x14ac:dyDescent="0.2"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I772" s="4"/>
    </row>
    <row r="773" spans="2:35" ht="12.75" x14ac:dyDescent="0.2"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I773" s="4"/>
    </row>
    <row r="774" spans="2:35" ht="12.75" x14ac:dyDescent="0.2"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I774" s="4"/>
    </row>
    <row r="775" spans="2:35" ht="12.75" x14ac:dyDescent="0.2"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I775" s="4"/>
    </row>
    <row r="776" spans="2:35" ht="12.75" x14ac:dyDescent="0.2"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I776" s="4"/>
    </row>
    <row r="777" spans="2:35" ht="12.75" x14ac:dyDescent="0.2"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I777" s="4"/>
    </row>
    <row r="778" spans="2:35" ht="12.75" x14ac:dyDescent="0.2"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I778" s="4"/>
    </row>
    <row r="779" spans="2:35" ht="12.75" x14ac:dyDescent="0.2"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I779" s="4"/>
    </row>
    <row r="780" spans="2:35" ht="12.75" x14ac:dyDescent="0.2"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I780" s="4"/>
    </row>
    <row r="781" spans="2:35" ht="12.75" x14ac:dyDescent="0.2"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I781" s="4"/>
    </row>
    <row r="782" spans="2:35" ht="12.75" x14ac:dyDescent="0.2"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I782" s="4"/>
    </row>
    <row r="783" spans="2:35" ht="12.75" x14ac:dyDescent="0.2"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I783" s="4"/>
    </row>
    <row r="784" spans="2:35" ht="12.75" x14ac:dyDescent="0.2"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I784" s="4"/>
    </row>
    <row r="785" spans="2:35" ht="12.75" x14ac:dyDescent="0.2"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I785" s="4"/>
    </row>
    <row r="786" spans="2:35" ht="12.75" x14ac:dyDescent="0.2"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I786" s="4"/>
    </row>
    <row r="787" spans="2:35" ht="12.75" x14ac:dyDescent="0.2"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I787" s="4"/>
    </row>
    <row r="788" spans="2:35" ht="12.75" x14ac:dyDescent="0.2"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I788" s="4"/>
    </row>
    <row r="789" spans="2:35" ht="12.75" x14ac:dyDescent="0.2"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I789" s="4"/>
    </row>
    <row r="790" spans="2:35" ht="12.75" x14ac:dyDescent="0.2"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I790" s="4"/>
    </row>
    <row r="791" spans="2:35" ht="12.75" x14ac:dyDescent="0.2"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I791" s="4"/>
    </row>
    <row r="792" spans="2:35" ht="12.75" x14ac:dyDescent="0.2"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I792" s="4"/>
    </row>
    <row r="793" spans="2:35" ht="12.75" x14ac:dyDescent="0.2"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I793" s="4"/>
    </row>
    <row r="794" spans="2:35" ht="12.75" x14ac:dyDescent="0.2"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I794" s="4"/>
    </row>
    <row r="795" spans="2:35" ht="12.75" x14ac:dyDescent="0.2"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I795" s="4"/>
    </row>
    <row r="796" spans="2:35" ht="12.75" x14ac:dyDescent="0.2"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I796" s="4"/>
    </row>
    <row r="797" spans="2:35" ht="12.75" x14ac:dyDescent="0.2"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I797" s="4"/>
    </row>
    <row r="798" spans="2:35" ht="12.75" x14ac:dyDescent="0.2"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I798" s="4"/>
    </row>
    <row r="799" spans="2:35" ht="12.75" x14ac:dyDescent="0.2"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I799" s="4"/>
    </row>
    <row r="800" spans="2:35" ht="12.75" x14ac:dyDescent="0.2"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I800" s="4"/>
    </row>
    <row r="801" spans="2:35" ht="12.75" x14ac:dyDescent="0.2"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I801" s="4"/>
    </row>
    <row r="802" spans="2:35" ht="12.75" x14ac:dyDescent="0.2"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I802" s="4"/>
    </row>
    <row r="803" spans="2:35" ht="12.75" x14ac:dyDescent="0.2"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I803" s="4"/>
    </row>
    <row r="804" spans="2:35" ht="12.75" x14ac:dyDescent="0.2"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I804" s="4"/>
    </row>
    <row r="805" spans="2:35" ht="12.75" x14ac:dyDescent="0.2"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I805" s="4"/>
    </row>
    <row r="806" spans="2:35" ht="12.75" x14ac:dyDescent="0.2"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I806" s="4"/>
    </row>
    <row r="807" spans="2:35" ht="12.75" x14ac:dyDescent="0.2"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I807" s="4"/>
    </row>
    <row r="808" spans="2:35" ht="12.75" x14ac:dyDescent="0.2"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I808" s="4"/>
    </row>
    <row r="809" spans="2:35" ht="12.75" x14ac:dyDescent="0.2"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I809" s="4"/>
    </row>
    <row r="810" spans="2:35" ht="12.75" x14ac:dyDescent="0.2"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I810" s="4"/>
    </row>
    <row r="811" spans="2:35" ht="12.75" x14ac:dyDescent="0.2"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I811" s="4"/>
    </row>
    <row r="812" spans="2:35" ht="12.75" x14ac:dyDescent="0.2"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I812" s="4"/>
    </row>
    <row r="813" spans="2:35" ht="12.75" x14ac:dyDescent="0.2"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I813" s="4"/>
    </row>
    <row r="814" spans="2:35" ht="12.75" x14ac:dyDescent="0.2"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I814" s="4"/>
    </row>
    <row r="815" spans="2:35" ht="12.75" x14ac:dyDescent="0.2"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I815" s="4"/>
    </row>
    <row r="816" spans="2:35" ht="12.75" x14ac:dyDescent="0.2"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I816" s="4"/>
    </row>
    <row r="817" spans="2:35" ht="12.75" x14ac:dyDescent="0.2"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I817" s="4"/>
    </row>
    <row r="818" spans="2:35" ht="12.75" x14ac:dyDescent="0.2"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I818" s="4"/>
    </row>
    <row r="819" spans="2:35" ht="12.75" x14ac:dyDescent="0.2"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I819" s="4"/>
    </row>
    <row r="820" spans="2:35" ht="12.75" x14ac:dyDescent="0.2"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I820" s="4"/>
    </row>
    <row r="821" spans="2:35" ht="12.75" x14ac:dyDescent="0.2"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I821" s="4"/>
    </row>
    <row r="822" spans="2:35" ht="12.75" x14ac:dyDescent="0.2"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I822" s="4"/>
    </row>
    <row r="823" spans="2:35" ht="12.75" x14ac:dyDescent="0.2"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I823" s="4"/>
    </row>
    <row r="824" spans="2:35" ht="12.75" x14ac:dyDescent="0.2"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I824" s="4"/>
    </row>
    <row r="825" spans="2:35" ht="12.75" x14ac:dyDescent="0.2"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I825" s="4"/>
    </row>
    <row r="826" spans="2:35" ht="12.75" x14ac:dyDescent="0.2"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I826" s="4"/>
    </row>
    <row r="827" spans="2:35" ht="12.75" x14ac:dyDescent="0.2"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I827" s="4"/>
    </row>
    <row r="828" spans="2:35" ht="12.75" x14ac:dyDescent="0.2"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I828" s="4"/>
    </row>
    <row r="829" spans="2:35" ht="12.75" x14ac:dyDescent="0.2"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I829" s="4"/>
    </row>
    <row r="830" spans="2:35" ht="12.75" x14ac:dyDescent="0.2"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I830" s="4"/>
    </row>
    <row r="831" spans="2:35" ht="12.75" x14ac:dyDescent="0.2"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I831" s="4"/>
    </row>
    <row r="832" spans="2:35" ht="12.75" x14ac:dyDescent="0.2"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I832" s="4"/>
    </row>
    <row r="833" spans="2:35" ht="12.75" x14ac:dyDescent="0.2"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I833" s="4"/>
    </row>
    <row r="834" spans="2:35" ht="12.75" x14ac:dyDescent="0.2"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I834" s="4"/>
    </row>
    <row r="835" spans="2:35" ht="12.75" x14ac:dyDescent="0.2"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I835" s="4"/>
    </row>
    <row r="836" spans="2:35" ht="12.75" x14ac:dyDescent="0.2"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I836" s="4"/>
    </row>
    <row r="837" spans="2:35" ht="12.75" x14ac:dyDescent="0.2"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I837" s="4"/>
    </row>
    <row r="838" spans="2:35" ht="12.75" x14ac:dyDescent="0.2"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I838" s="4"/>
    </row>
    <row r="839" spans="2:35" ht="12.75" x14ac:dyDescent="0.2"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I839" s="4"/>
    </row>
    <row r="840" spans="2:35" ht="12.75" x14ac:dyDescent="0.2"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I840" s="4"/>
    </row>
    <row r="841" spans="2:35" ht="12.75" x14ac:dyDescent="0.2"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I841" s="4"/>
    </row>
    <row r="842" spans="2:35" ht="12.75" x14ac:dyDescent="0.2"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I842" s="4"/>
    </row>
    <row r="843" spans="2:35" ht="12.75" x14ac:dyDescent="0.2"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I843" s="4"/>
    </row>
    <row r="844" spans="2:35" ht="12.75" x14ac:dyDescent="0.2"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I844" s="4"/>
    </row>
    <row r="845" spans="2:35" ht="12.75" x14ac:dyDescent="0.2"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I845" s="4"/>
    </row>
    <row r="846" spans="2:35" ht="12.75" x14ac:dyDescent="0.2"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I846" s="4"/>
    </row>
    <row r="847" spans="2:35" ht="12.75" x14ac:dyDescent="0.2"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I847" s="4"/>
    </row>
    <row r="848" spans="2:35" ht="12.75" x14ac:dyDescent="0.2"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I848" s="4"/>
    </row>
    <row r="849" spans="2:35" ht="12.75" x14ac:dyDescent="0.2"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I849" s="4"/>
    </row>
    <row r="850" spans="2:35" ht="12.75" x14ac:dyDescent="0.2"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I850" s="4"/>
    </row>
    <row r="851" spans="2:35" ht="12.75" x14ac:dyDescent="0.2"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I851" s="4"/>
    </row>
    <row r="852" spans="2:35" ht="12.75" x14ac:dyDescent="0.2"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I852" s="4"/>
    </row>
    <row r="853" spans="2:35" ht="12.75" x14ac:dyDescent="0.2"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I853" s="4"/>
    </row>
    <row r="854" spans="2:35" ht="12.75" x14ac:dyDescent="0.2"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I854" s="4"/>
    </row>
    <row r="855" spans="2:35" ht="12.75" x14ac:dyDescent="0.2"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I855" s="4"/>
    </row>
    <row r="856" spans="2:35" ht="12.75" x14ac:dyDescent="0.2"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I856" s="4"/>
    </row>
    <row r="857" spans="2:35" ht="12.75" x14ac:dyDescent="0.2"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I857" s="4"/>
    </row>
    <row r="858" spans="2:35" ht="12.75" x14ac:dyDescent="0.2"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I858" s="4"/>
    </row>
    <row r="859" spans="2:35" ht="12.75" x14ac:dyDescent="0.2"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I859" s="4"/>
    </row>
    <row r="860" spans="2:35" ht="12.75" x14ac:dyDescent="0.2"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I860" s="4"/>
    </row>
    <row r="861" spans="2:35" ht="12.75" x14ac:dyDescent="0.2"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I861" s="4"/>
    </row>
    <row r="862" spans="2:35" ht="12.75" x14ac:dyDescent="0.2"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I862" s="4"/>
    </row>
    <row r="863" spans="2:35" ht="12.75" x14ac:dyDescent="0.2"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I863" s="4"/>
    </row>
    <row r="864" spans="2:35" ht="12.75" x14ac:dyDescent="0.2"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I864" s="4"/>
    </row>
    <row r="865" spans="2:35" ht="12.75" x14ac:dyDescent="0.2"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I865" s="4"/>
    </row>
    <row r="866" spans="2:35" ht="12.75" x14ac:dyDescent="0.2"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I866" s="4"/>
    </row>
    <row r="867" spans="2:35" ht="12.75" x14ac:dyDescent="0.2"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I867" s="4"/>
    </row>
    <row r="868" spans="2:35" ht="12.75" x14ac:dyDescent="0.2"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I868" s="4"/>
    </row>
    <row r="869" spans="2:35" ht="12.75" x14ac:dyDescent="0.2"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I869" s="4"/>
    </row>
    <row r="870" spans="2:35" ht="12.75" x14ac:dyDescent="0.2"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I870" s="4"/>
    </row>
    <row r="871" spans="2:35" ht="12.75" x14ac:dyDescent="0.2"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I871" s="4"/>
    </row>
    <row r="872" spans="2:35" ht="12.75" x14ac:dyDescent="0.2"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I872" s="4"/>
    </row>
    <row r="873" spans="2:35" ht="12.75" x14ac:dyDescent="0.2"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I873" s="4"/>
    </row>
    <row r="874" spans="2:35" ht="12.75" x14ac:dyDescent="0.2"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I874" s="4"/>
    </row>
    <row r="875" spans="2:35" ht="12.75" x14ac:dyDescent="0.2"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I875" s="4"/>
    </row>
    <row r="876" spans="2:35" ht="12.75" x14ac:dyDescent="0.2"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I876" s="4"/>
    </row>
    <row r="877" spans="2:35" ht="12.75" x14ac:dyDescent="0.2"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I877" s="4"/>
    </row>
    <row r="878" spans="2:35" ht="12.75" x14ac:dyDescent="0.2"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I878" s="4"/>
    </row>
    <row r="879" spans="2:35" ht="12.75" x14ac:dyDescent="0.2"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I879" s="4"/>
    </row>
    <row r="880" spans="2:35" ht="12.75" x14ac:dyDescent="0.2"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I880" s="4"/>
    </row>
    <row r="881" spans="2:35" ht="12.75" x14ac:dyDescent="0.2"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I881" s="4"/>
    </row>
    <row r="882" spans="2:35" ht="12.75" x14ac:dyDescent="0.2"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I882" s="4"/>
    </row>
    <row r="883" spans="2:35" ht="12.75" x14ac:dyDescent="0.2"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I883" s="4"/>
    </row>
    <row r="884" spans="2:35" ht="12.75" x14ac:dyDescent="0.2"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I884" s="4"/>
    </row>
    <row r="885" spans="2:35" ht="12.75" x14ac:dyDescent="0.2"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I885" s="4"/>
    </row>
    <row r="886" spans="2:35" ht="12.75" x14ac:dyDescent="0.2"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I886" s="4"/>
    </row>
    <row r="887" spans="2:35" ht="12.75" x14ac:dyDescent="0.2"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I887" s="4"/>
    </row>
    <row r="888" spans="2:35" ht="12.75" x14ac:dyDescent="0.2"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I888" s="4"/>
    </row>
    <row r="889" spans="2:35" ht="12.75" x14ac:dyDescent="0.2"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I889" s="4"/>
    </row>
    <row r="890" spans="2:35" ht="12.75" x14ac:dyDescent="0.2"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I890" s="4"/>
    </row>
    <row r="891" spans="2:35" ht="12.75" x14ac:dyDescent="0.2"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I891" s="4"/>
    </row>
    <row r="892" spans="2:35" ht="12.75" x14ac:dyDescent="0.2"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I892" s="4"/>
    </row>
    <row r="893" spans="2:35" ht="12.75" x14ac:dyDescent="0.2"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I893" s="4"/>
    </row>
    <row r="894" spans="2:35" ht="12.75" x14ac:dyDescent="0.2"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I894" s="4"/>
    </row>
    <row r="895" spans="2:35" ht="12.75" x14ac:dyDescent="0.2"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I895" s="4"/>
    </row>
    <row r="896" spans="2:35" ht="12.75" x14ac:dyDescent="0.2"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I896" s="4"/>
    </row>
    <row r="897" spans="2:35" ht="12.75" x14ac:dyDescent="0.2"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I897" s="4"/>
    </row>
    <row r="898" spans="2:35" ht="12.75" x14ac:dyDescent="0.2"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I898" s="4"/>
    </row>
    <row r="899" spans="2:35" ht="12.75" x14ac:dyDescent="0.2"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I899" s="4"/>
    </row>
    <row r="900" spans="2:35" ht="12.75" x14ac:dyDescent="0.2"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I900" s="4"/>
    </row>
    <row r="901" spans="2:35" ht="12.75" x14ac:dyDescent="0.2"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I901" s="4"/>
    </row>
    <row r="902" spans="2:35" ht="12.75" x14ac:dyDescent="0.2"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I902" s="4"/>
    </row>
    <row r="903" spans="2:35" ht="12.75" x14ac:dyDescent="0.2"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I903" s="4"/>
    </row>
    <row r="904" spans="2:35" ht="12.75" x14ac:dyDescent="0.2"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I904" s="4"/>
    </row>
    <row r="905" spans="2:35" ht="12.75" x14ac:dyDescent="0.2"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I905" s="4"/>
    </row>
    <row r="906" spans="2:35" ht="12.75" x14ac:dyDescent="0.2"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I906" s="4"/>
    </row>
    <row r="907" spans="2:35" ht="12.75" x14ac:dyDescent="0.2"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I907" s="4"/>
    </row>
    <row r="908" spans="2:35" ht="12.75" x14ac:dyDescent="0.2"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I908" s="4"/>
    </row>
    <row r="909" spans="2:35" ht="12.75" x14ac:dyDescent="0.2"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I909" s="4"/>
    </row>
    <row r="910" spans="2:35" ht="12.75" x14ac:dyDescent="0.2"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I910" s="4"/>
    </row>
    <row r="911" spans="2:35" ht="12.75" x14ac:dyDescent="0.2"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I911" s="4"/>
    </row>
    <row r="912" spans="2:35" ht="12.75" x14ac:dyDescent="0.2"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I912" s="4"/>
    </row>
    <row r="913" spans="2:35" ht="12.75" x14ac:dyDescent="0.2"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I913" s="4"/>
    </row>
    <row r="914" spans="2:35" ht="12.75" x14ac:dyDescent="0.2"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I914" s="4"/>
    </row>
    <row r="915" spans="2:35" ht="12.75" x14ac:dyDescent="0.2"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I915" s="4"/>
    </row>
    <row r="916" spans="2:35" ht="12.75" x14ac:dyDescent="0.2"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I916" s="4"/>
    </row>
    <row r="917" spans="2:35" ht="12.75" x14ac:dyDescent="0.2"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I917" s="4"/>
    </row>
    <row r="918" spans="2:35" ht="12.75" x14ac:dyDescent="0.2"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I918" s="4"/>
    </row>
    <row r="919" spans="2:35" ht="12.75" x14ac:dyDescent="0.2"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I919" s="4"/>
    </row>
    <row r="920" spans="2:35" ht="12.75" x14ac:dyDescent="0.2"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I920" s="4"/>
    </row>
    <row r="921" spans="2:35" ht="12.75" x14ac:dyDescent="0.2"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I921" s="4"/>
    </row>
    <row r="922" spans="2:35" ht="12.75" x14ac:dyDescent="0.2"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I922" s="4"/>
    </row>
    <row r="923" spans="2:35" ht="12.75" x14ac:dyDescent="0.2"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I923" s="4"/>
    </row>
    <row r="924" spans="2:35" ht="12.75" x14ac:dyDescent="0.2"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I924" s="4"/>
    </row>
    <row r="925" spans="2:35" ht="12.75" x14ac:dyDescent="0.2"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I925" s="4"/>
    </row>
    <row r="926" spans="2:35" ht="12.75" x14ac:dyDescent="0.2"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I926" s="4"/>
    </row>
    <row r="927" spans="2:35" ht="12.75" x14ac:dyDescent="0.2"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I927" s="4"/>
    </row>
    <row r="928" spans="2:35" ht="12.75" x14ac:dyDescent="0.2"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I928" s="4"/>
    </row>
    <row r="929" spans="2:35" ht="12.75" x14ac:dyDescent="0.2"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I929" s="4"/>
    </row>
    <row r="930" spans="2:35" ht="12.75" x14ac:dyDescent="0.2"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I930" s="4"/>
    </row>
    <row r="931" spans="2:35" ht="12.75" x14ac:dyDescent="0.2"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I931" s="4"/>
    </row>
    <row r="932" spans="2:35" ht="12.75" x14ac:dyDescent="0.2"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I932" s="4"/>
    </row>
    <row r="933" spans="2:35" ht="12.75" x14ac:dyDescent="0.2"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I933" s="4"/>
    </row>
    <row r="934" spans="2:35" ht="12.75" x14ac:dyDescent="0.2"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I934" s="4"/>
    </row>
    <row r="935" spans="2:35" ht="12.75" x14ac:dyDescent="0.2"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I935" s="4"/>
    </row>
    <row r="936" spans="2:35" ht="12.75" x14ac:dyDescent="0.2"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I936" s="4"/>
    </row>
    <row r="937" spans="2:35" ht="12.75" x14ac:dyDescent="0.2"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I937" s="4"/>
    </row>
    <row r="938" spans="2:35" ht="12.75" x14ac:dyDescent="0.2"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I938" s="4"/>
    </row>
    <row r="939" spans="2:35" ht="12.75" x14ac:dyDescent="0.2"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I939" s="4"/>
    </row>
    <row r="940" spans="2:35" ht="12.75" x14ac:dyDescent="0.2"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I940" s="4"/>
    </row>
    <row r="941" spans="2:35" ht="12.75" x14ac:dyDescent="0.2"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I941" s="4"/>
    </row>
    <row r="942" spans="2:35" ht="12.75" x14ac:dyDescent="0.2"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I942" s="4"/>
    </row>
    <row r="943" spans="2:35" ht="12.75" x14ac:dyDescent="0.2"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I943" s="4"/>
    </row>
    <row r="944" spans="2:35" ht="12.75" x14ac:dyDescent="0.2"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I944" s="4"/>
    </row>
    <row r="945" spans="2:35" ht="12.75" x14ac:dyDescent="0.2"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I945" s="4"/>
    </row>
    <row r="946" spans="2:35" ht="12.75" x14ac:dyDescent="0.2"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I946" s="4"/>
    </row>
    <row r="947" spans="2:35" ht="12.75" x14ac:dyDescent="0.2"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I947" s="4"/>
    </row>
    <row r="948" spans="2:35" ht="12.75" x14ac:dyDescent="0.2"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I948" s="4"/>
    </row>
    <row r="949" spans="2:35" ht="12.75" x14ac:dyDescent="0.2"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I949" s="4"/>
    </row>
    <row r="950" spans="2:35" ht="12.75" x14ac:dyDescent="0.2"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I950" s="4"/>
    </row>
    <row r="951" spans="2:35" ht="12.75" x14ac:dyDescent="0.2"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I951" s="4"/>
    </row>
    <row r="952" spans="2:35" ht="12.75" x14ac:dyDescent="0.2"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I952" s="4"/>
    </row>
    <row r="953" spans="2:35" ht="12.75" x14ac:dyDescent="0.2"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I953" s="4"/>
    </row>
    <row r="954" spans="2:35" ht="12.75" x14ac:dyDescent="0.2"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I954" s="4"/>
    </row>
    <row r="955" spans="2:35" ht="12.75" x14ac:dyDescent="0.2"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I955" s="4"/>
    </row>
    <row r="956" spans="2:35" ht="12.75" x14ac:dyDescent="0.2"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I956" s="4"/>
    </row>
    <row r="957" spans="2:35" ht="12.75" x14ac:dyDescent="0.2"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I957" s="4"/>
    </row>
    <row r="958" spans="2:35" ht="12.75" x14ac:dyDescent="0.2"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I958" s="4"/>
    </row>
    <row r="959" spans="2:35" ht="12.75" x14ac:dyDescent="0.2"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I959" s="4"/>
    </row>
    <row r="960" spans="2:35" ht="12.75" x14ac:dyDescent="0.2"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I960" s="4"/>
    </row>
    <row r="961" spans="2:35" ht="12.75" x14ac:dyDescent="0.2"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I961" s="4"/>
    </row>
    <row r="962" spans="2:35" ht="12.75" x14ac:dyDescent="0.2"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I962" s="4"/>
    </row>
    <row r="963" spans="2:35" ht="12.75" x14ac:dyDescent="0.2"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I963" s="4"/>
    </row>
    <row r="964" spans="2:35" ht="12.75" x14ac:dyDescent="0.2"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I964" s="4"/>
    </row>
    <row r="965" spans="2:35" ht="12.75" x14ac:dyDescent="0.2"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I965" s="4"/>
    </row>
    <row r="966" spans="2:35" ht="12.75" x14ac:dyDescent="0.2"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I966" s="4"/>
    </row>
    <row r="967" spans="2:35" ht="12.75" x14ac:dyDescent="0.2"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I967" s="4"/>
    </row>
    <row r="968" spans="2:35" ht="12.75" x14ac:dyDescent="0.2"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I968" s="4"/>
    </row>
    <row r="969" spans="2:35" ht="12.75" x14ac:dyDescent="0.2"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I969" s="4"/>
    </row>
    <row r="970" spans="2:35" ht="12.75" x14ac:dyDescent="0.2"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I970" s="4"/>
    </row>
    <row r="971" spans="2:35" ht="12.75" x14ac:dyDescent="0.2"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I971" s="4"/>
    </row>
    <row r="972" spans="2:35" ht="12.75" x14ac:dyDescent="0.2"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I972" s="4"/>
    </row>
    <row r="973" spans="2:35" ht="12.75" x14ac:dyDescent="0.2"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I973" s="4"/>
    </row>
    <row r="974" spans="2:35" ht="12.75" x14ac:dyDescent="0.2"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I974" s="4"/>
    </row>
    <row r="975" spans="2:35" ht="12.75" x14ac:dyDescent="0.2"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I975" s="4"/>
    </row>
    <row r="976" spans="2:35" ht="12.75" x14ac:dyDescent="0.2"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I976" s="4"/>
    </row>
    <row r="977" spans="2:35" ht="12.75" x14ac:dyDescent="0.2"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I977" s="4"/>
    </row>
    <row r="978" spans="2:35" ht="12.75" x14ac:dyDescent="0.2"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I978" s="4"/>
    </row>
    <row r="979" spans="2:35" ht="12.75" x14ac:dyDescent="0.2"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I979" s="4"/>
    </row>
    <row r="980" spans="2:35" ht="12.75" x14ac:dyDescent="0.2"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I980" s="4"/>
    </row>
    <row r="981" spans="2:35" ht="12.75" x14ac:dyDescent="0.2"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I981" s="4"/>
    </row>
    <row r="982" spans="2:35" ht="12.75" x14ac:dyDescent="0.2"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I982" s="4"/>
    </row>
    <row r="983" spans="2:35" ht="12.75" x14ac:dyDescent="0.2"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I983" s="4"/>
    </row>
    <row r="984" spans="2:35" ht="12.75" x14ac:dyDescent="0.2"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I984" s="4"/>
    </row>
    <row r="985" spans="2:35" ht="12.75" x14ac:dyDescent="0.2"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I985" s="4"/>
    </row>
    <row r="986" spans="2:35" ht="12.75" x14ac:dyDescent="0.2"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I986" s="4"/>
    </row>
    <row r="987" spans="2:35" ht="12.75" x14ac:dyDescent="0.2"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I987" s="4"/>
    </row>
    <row r="988" spans="2:35" ht="12.75" x14ac:dyDescent="0.2"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I988" s="4"/>
    </row>
    <row r="989" spans="2:35" ht="12.75" x14ac:dyDescent="0.2"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I989" s="4"/>
    </row>
    <row r="990" spans="2:35" ht="12.75" x14ac:dyDescent="0.2"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I990" s="4"/>
    </row>
    <row r="991" spans="2:35" ht="12.75" x14ac:dyDescent="0.2"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I991" s="4"/>
    </row>
    <row r="992" spans="2:35" ht="12.75" x14ac:dyDescent="0.2"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I992" s="4"/>
    </row>
    <row r="993" spans="2:35" ht="12.75" x14ac:dyDescent="0.2">
      <c r="B993" s="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I993" s="4"/>
    </row>
    <row r="994" spans="2:35" ht="12.75" x14ac:dyDescent="0.2">
      <c r="B994" s="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I994" s="4"/>
    </row>
    <row r="995" spans="2:35" ht="12.75" x14ac:dyDescent="0.2">
      <c r="B995" s="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I995" s="4"/>
    </row>
    <row r="996" spans="2:35" ht="12.75" x14ac:dyDescent="0.2">
      <c r="B996" s="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I996" s="4"/>
    </row>
    <row r="997" spans="2:35" ht="12.75" x14ac:dyDescent="0.2">
      <c r="B997" s="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I997" s="4"/>
    </row>
    <row r="998" spans="2:35" ht="12.75" x14ac:dyDescent="0.2">
      <c r="B998" s="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I998" s="4"/>
    </row>
    <row r="999" spans="2:35" ht="12.75" x14ac:dyDescent="0.2">
      <c r="B999" s="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I999" s="4"/>
    </row>
    <row r="1000" spans="2:35" ht="12.75" x14ac:dyDescent="0.2">
      <c r="B1000" s="2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I1000" s="4"/>
    </row>
    <row r="1001" spans="2:35" ht="12.75" x14ac:dyDescent="0.2">
      <c r="B1001" s="2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I1001" s="4"/>
    </row>
    <row r="1002" spans="2:35" ht="12.75" x14ac:dyDescent="0.2">
      <c r="B1002" s="2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I1002" s="4"/>
    </row>
    <row r="1003" spans="2:35" ht="12.75" x14ac:dyDescent="0.2">
      <c r="B1003" s="2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I1003" s="4"/>
    </row>
    <row r="1004" spans="2:35" ht="12.75" x14ac:dyDescent="0.2">
      <c r="B1004" s="2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I1004" s="4"/>
    </row>
    <row r="1005" spans="2:35" ht="12.75" x14ac:dyDescent="0.2">
      <c r="B1005" s="2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I1005" s="4"/>
    </row>
    <row r="1006" spans="2:35" ht="12.75" x14ac:dyDescent="0.2">
      <c r="B1006" s="2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I1006" s="4"/>
    </row>
    <row r="1007" spans="2:35" ht="12.75" x14ac:dyDescent="0.2">
      <c r="B1007" s="2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I1007" s="4"/>
    </row>
    <row r="1008" spans="2:35" ht="12.75" x14ac:dyDescent="0.2">
      <c r="B1008" s="2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I1008" s="4"/>
    </row>
    <row r="1009" spans="2:35" ht="12.75" x14ac:dyDescent="0.2">
      <c r="B1009" s="2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I1009" s="4"/>
    </row>
    <row r="1010" spans="2:35" ht="12.75" x14ac:dyDescent="0.2">
      <c r="B1010" s="2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I1010" s="4"/>
    </row>
    <row r="1011" spans="2:35" ht="12.75" x14ac:dyDescent="0.2">
      <c r="B1011" s="2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I1011" s="4"/>
    </row>
    <row r="1012" spans="2:35" ht="12.75" x14ac:dyDescent="0.2">
      <c r="B1012" s="2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I1012" s="4"/>
    </row>
    <row r="1013" spans="2:35" ht="12.75" x14ac:dyDescent="0.2">
      <c r="B1013" s="2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I1013" s="4"/>
    </row>
    <row r="1014" spans="2:35" ht="12.75" x14ac:dyDescent="0.2">
      <c r="B1014" s="2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I1014" s="4"/>
    </row>
    <row r="1015" spans="2:35" ht="12.75" x14ac:dyDescent="0.2">
      <c r="B1015" s="2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I1015" s="4"/>
    </row>
  </sheetData>
  <sheetProtection algorithmName="SHA-512" hashValue="MmKJsKsTZL364BmMUh3wCXPxuPifkmVTAO0rpenvEX07yaK/lwcDgz/PIEN3dB0NE0qDH6+W9fwfqYUFF/t0CA==" saltValue="vMkvFYXN3Mtnm1/BGseyUg==" spinCount="100000" sheet="1" selectLockedCells="1"/>
  <mergeCells count="58">
    <mergeCell ref="A2:AJ2"/>
    <mergeCell ref="A4:AJ4"/>
    <mergeCell ref="C6:E6"/>
    <mergeCell ref="F6:O6"/>
    <mergeCell ref="P6:T6"/>
    <mergeCell ref="U6:AA6"/>
    <mergeCell ref="AB6:AD6"/>
    <mergeCell ref="AE6:AI6"/>
    <mergeCell ref="AJ10:AJ20"/>
    <mergeCell ref="C8:E8"/>
    <mergeCell ref="F8:J8"/>
    <mergeCell ref="A45:AH45"/>
    <mergeCell ref="K8:M8"/>
    <mergeCell ref="N8:R8"/>
    <mergeCell ref="S8:U8"/>
    <mergeCell ref="V8:AA8"/>
    <mergeCell ref="AB8:AF8"/>
    <mergeCell ref="AG8:AI8"/>
    <mergeCell ref="AJ8:AJ9"/>
    <mergeCell ref="A10:A20"/>
    <mergeCell ref="AH10:AH20"/>
    <mergeCell ref="AI10:AI20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6:A51"/>
    <mergeCell ref="AH46:AH51"/>
    <mergeCell ref="AI46:AI51"/>
    <mergeCell ref="A52:AH52"/>
    <mergeCell ref="A54:B54"/>
    <mergeCell ref="S58:AF59"/>
    <mergeCell ref="AG58:AI59"/>
    <mergeCell ref="S60:AF60"/>
    <mergeCell ref="AG60:AI60"/>
    <mergeCell ref="A58:G59"/>
    <mergeCell ref="A60:G60"/>
    <mergeCell ref="H60:L60"/>
    <mergeCell ref="H58:L59"/>
    <mergeCell ref="A57:L57"/>
    <mergeCell ref="S57:AI57"/>
    <mergeCell ref="A56:L56"/>
    <mergeCell ref="S56:AI56"/>
    <mergeCell ref="A63:J63"/>
    <mergeCell ref="A62:J62"/>
    <mergeCell ref="C68:AG68"/>
    <mergeCell ref="A64:J64"/>
    <mergeCell ref="A65:J65"/>
    <mergeCell ref="N64:AI65"/>
    <mergeCell ref="N63:AI63"/>
    <mergeCell ref="N62:W62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360" yWindow="809" count="4">
    <dataValidation type="decimal" allowBlank="1" showInputMessage="1" showErrorMessage="1" promptTitle="Insert numerical vaule only." prompt="Insert number value. Round value to the nearest quarter._x000a__x000a_1, 1.25, 1.5, 1.75..." sqref="C10:AG20 C22:AG32 C34:AG44 C53:AG53" xr:uid="{00000000-0002-0000-0300-000000000000}">
      <formula1>0</formula1>
      <formula2>100</formula2>
    </dataValidation>
    <dataValidation type="whole" operator="equal" allowBlank="1" showInputMessage="1" showErrorMessage="1" sqref="AG8:AI8" xr:uid="{00000000-0002-0000-0300-000001000000}">
      <formula1>100</formula1>
    </dataValidation>
    <dataValidation type="list" allowBlank="1" showInputMessage="1" showErrorMessage="1" sqref="B46:B51 B10:B20" xr:uid="{00000000-0002-0000-0300-000002000000}">
      <formula1>$A$76:$A$94</formula1>
    </dataValidation>
    <dataValidation type="list" allowBlank="1" showInputMessage="1" showErrorMessage="1" sqref="B22:B32 B34:B44" xr:uid="{00000000-0002-0000-03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xWindow="360" yWindow="809" count="1">
        <x14:dataValidation type="list" allowBlank="1" showInputMessage="1" showErrorMessage="1" xr:uid="{00000000-0002-0000-0300-000004000000}">
          <x14:formula1>
            <xm:f>'Auto-Fill Personal Data'!$A$33:$A$41</xm:f>
          </x14:formula1>
          <xm:sqref>A46:A51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J1015"/>
  <sheetViews>
    <sheetView view="pageBreakPreview" zoomScaleNormal="100" zoomScaleSheetLayoutView="100" workbookViewId="0">
      <selection activeCell="E12" sqref="E12"/>
    </sheetView>
  </sheetViews>
  <sheetFormatPr defaultColWidth="14.28515625" defaultRowHeight="15.75" customHeight="1" x14ac:dyDescent="0.2"/>
  <cols>
    <col min="1" max="1" width="15" style="76" customWidth="1"/>
    <col min="2" max="2" width="32.28515625" style="76" customWidth="1"/>
    <col min="3" max="33" width="5.7109375" style="76" customWidth="1"/>
    <col min="34" max="34" width="10.7109375" style="76" customWidth="1"/>
    <col min="35" max="35" width="12.7109375" style="76" customWidth="1"/>
    <col min="36" max="36" width="8" style="76" customWidth="1"/>
    <col min="37" max="16384" width="14.28515625" style="76"/>
  </cols>
  <sheetData>
    <row r="1" spans="1:36" ht="6.75" customHeight="1" x14ac:dyDescent="0.3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5"/>
    </row>
    <row r="2" spans="1:36" ht="23.25" x14ac:dyDescent="0.35">
      <c r="A2" s="247" t="s">
        <v>13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</row>
    <row r="3" spans="1:36" ht="4.5" customHeight="1" x14ac:dyDescent="0.2"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I3" s="79"/>
    </row>
    <row r="4" spans="1:36" ht="18" x14ac:dyDescent="0.25">
      <c r="A4" s="248" t="s">
        <v>55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</row>
    <row r="5" spans="1:36" ht="18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1"/>
    </row>
    <row r="6" spans="1:36" ht="12.75" x14ac:dyDescent="0.2">
      <c r="A6" s="82" t="s">
        <v>0</v>
      </c>
      <c r="B6" s="72" t="str">
        <f>'Auto-Fill Personal Data'!B1</f>
        <v>Insert Name from Auto-Fill Tab</v>
      </c>
      <c r="C6" s="224" t="s">
        <v>6</v>
      </c>
      <c r="D6" s="225"/>
      <c r="E6" s="226"/>
      <c r="F6" s="212" t="str">
        <f>'Auto-Fill Personal Data'!B3</f>
        <v>Insert Position from Auto-Fill Tab</v>
      </c>
      <c r="G6" s="213"/>
      <c r="H6" s="213"/>
      <c r="I6" s="213"/>
      <c r="J6" s="213"/>
      <c r="K6" s="213"/>
      <c r="L6" s="213"/>
      <c r="M6" s="213"/>
      <c r="N6" s="213"/>
      <c r="O6" s="214"/>
      <c r="P6" s="224" t="s">
        <v>1</v>
      </c>
      <c r="Q6" s="225"/>
      <c r="R6" s="225"/>
      <c r="S6" s="225"/>
      <c r="T6" s="226"/>
      <c r="U6" s="215" t="str">
        <f>'Auto-Fill Personal Data'!B5:B5</f>
        <v>Insert School Site or Department from Auto-Fill Tab</v>
      </c>
      <c r="V6" s="216"/>
      <c r="W6" s="216"/>
      <c r="X6" s="216"/>
      <c r="Y6" s="216"/>
      <c r="Z6" s="216"/>
      <c r="AA6" s="217"/>
      <c r="AB6" s="230" t="s">
        <v>2</v>
      </c>
      <c r="AC6" s="231"/>
      <c r="AD6" s="232"/>
      <c r="AE6" s="218">
        <v>45139</v>
      </c>
      <c r="AF6" s="219"/>
      <c r="AG6" s="219"/>
      <c r="AH6" s="219"/>
      <c r="AI6" s="220"/>
    </row>
    <row r="7" spans="1:36" ht="7.5" customHeight="1" x14ac:dyDescent="0.2">
      <c r="B7" s="77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I7" s="79"/>
    </row>
    <row r="8" spans="1:36" s="84" customFormat="1" ht="28.9" customHeight="1" x14ac:dyDescent="0.3">
      <c r="A8" s="83" t="s">
        <v>19</v>
      </c>
      <c r="B8" s="40" t="str">
        <f>'Auto-Fill Personal Data'!B7</f>
        <v>Insert Full Employee ID Number  from Auto-Fill Tab</v>
      </c>
      <c r="C8" s="230" t="s">
        <v>45</v>
      </c>
      <c r="D8" s="242"/>
      <c r="E8" s="243"/>
      <c r="F8" s="182">
        <f>'Auto-Fill Personal Data'!B11</f>
        <v>0</v>
      </c>
      <c r="G8" s="183"/>
      <c r="H8" s="183"/>
      <c r="I8" s="183"/>
      <c r="J8" s="184"/>
      <c r="K8" s="230" t="s">
        <v>46</v>
      </c>
      <c r="L8" s="231"/>
      <c r="M8" s="232"/>
      <c r="N8" s="187">
        <f>'Auto-Fill Personal Data'!B15</f>
        <v>0</v>
      </c>
      <c r="O8" s="188"/>
      <c r="P8" s="188"/>
      <c r="Q8" s="188"/>
      <c r="R8" s="188"/>
      <c r="S8" s="258" t="s">
        <v>47</v>
      </c>
      <c r="T8" s="259"/>
      <c r="U8" s="260"/>
      <c r="V8" s="192">
        <f>'Auto-Fill Personal Data'!B19</f>
        <v>0</v>
      </c>
      <c r="W8" s="193"/>
      <c r="X8" s="193"/>
      <c r="Y8" s="193"/>
      <c r="Z8" s="193"/>
      <c r="AA8" s="194"/>
      <c r="AB8" s="252" t="s">
        <v>73</v>
      </c>
      <c r="AC8" s="253"/>
      <c r="AD8" s="253"/>
      <c r="AE8" s="253"/>
      <c r="AF8" s="254"/>
      <c r="AG8" s="255">
        <f>SUM(F8+N8+V8)</f>
        <v>0</v>
      </c>
      <c r="AH8" s="256"/>
      <c r="AI8" s="257"/>
      <c r="AJ8" s="249" t="s">
        <v>44</v>
      </c>
    </row>
    <row r="9" spans="1:36" ht="12.75" x14ac:dyDescent="0.2">
      <c r="A9" s="85" t="s">
        <v>49</v>
      </c>
      <c r="B9" s="86" t="s">
        <v>3</v>
      </c>
      <c r="C9" s="87">
        <v>1</v>
      </c>
      <c r="D9" s="87">
        <v>2</v>
      </c>
      <c r="E9" s="87">
        <v>3</v>
      </c>
      <c r="F9" s="87">
        <v>4</v>
      </c>
      <c r="G9" s="87">
        <v>5</v>
      </c>
      <c r="H9" s="87">
        <v>6</v>
      </c>
      <c r="I9" s="87">
        <v>7</v>
      </c>
      <c r="J9" s="87">
        <v>8</v>
      </c>
      <c r="K9" s="87">
        <v>9</v>
      </c>
      <c r="L9" s="87">
        <v>10</v>
      </c>
      <c r="M9" s="87">
        <v>11</v>
      </c>
      <c r="N9" s="87">
        <v>12</v>
      </c>
      <c r="O9" s="87">
        <v>13</v>
      </c>
      <c r="P9" s="87">
        <v>14</v>
      </c>
      <c r="Q9" s="87">
        <v>15</v>
      </c>
      <c r="R9" s="87">
        <v>16</v>
      </c>
      <c r="S9" s="88">
        <v>17</v>
      </c>
      <c r="T9" s="88">
        <v>18</v>
      </c>
      <c r="U9" s="88">
        <v>19</v>
      </c>
      <c r="V9" s="88">
        <v>20</v>
      </c>
      <c r="W9" s="88">
        <v>21</v>
      </c>
      <c r="X9" s="88">
        <v>22</v>
      </c>
      <c r="Y9" s="88">
        <v>23</v>
      </c>
      <c r="Z9" s="88">
        <v>24</v>
      </c>
      <c r="AA9" s="88">
        <v>25</v>
      </c>
      <c r="AB9" s="88">
        <v>26</v>
      </c>
      <c r="AC9" s="88">
        <v>27</v>
      </c>
      <c r="AD9" s="88">
        <v>28</v>
      </c>
      <c r="AE9" s="88">
        <v>29</v>
      </c>
      <c r="AF9" s="88">
        <v>30</v>
      </c>
      <c r="AG9" s="88">
        <v>31</v>
      </c>
      <c r="AH9" s="89" t="s">
        <v>4</v>
      </c>
      <c r="AI9" s="89" t="s">
        <v>5</v>
      </c>
      <c r="AJ9" s="250"/>
    </row>
    <row r="10" spans="1:36" ht="12.75" x14ac:dyDescent="0.2">
      <c r="A10" s="244" t="str">
        <f>'Auto-Fill Personal Data'!B9</f>
        <v>Insert Federal Funding Source Provided from Memo from Auto-Fill Tab</v>
      </c>
      <c r="B10" s="73" t="s">
        <v>34</v>
      </c>
      <c r="C10" s="54"/>
      <c r="D10" s="54"/>
      <c r="E10" s="54"/>
      <c r="F10" s="54"/>
      <c r="G10" s="56"/>
      <c r="H10" s="56"/>
      <c r="I10" s="54"/>
      <c r="J10" s="54"/>
      <c r="K10" s="54"/>
      <c r="L10" s="54"/>
      <c r="M10" s="54"/>
      <c r="N10" s="56"/>
      <c r="O10" s="56"/>
      <c r="P10" s="54"/>
      <c r="Q10" s="54"/>
      <c r="R10" s="54"/>
      <c r="S10" s="54"/>
      <c r="T10" s="54"/>
      <c r="U10" s="56"/>
      <c r="V10" s="56"/>
      <c r="W10" s="54"/>
      <c r="X10" s="54"/>
      <c r="Y10" s="54"/>
      <c r="Z10" s="54"/>
      <c r="AA10" s="54"/>
      <c r="AB10" s="56"/>
      <c r="AC10" s="56"/>
      <c r="AD10" s="120"/>
      <c r="AE10" s="54"/>
      <c r="AF10" s="54"/>
      <c r="AG10" s="54"/>
      <c r="AH10" s="233">
        <f>SUM(C10:AG20)</f>
        <v>0</v>
      </c>
      <c r="AI10" s="236" t="e">
        <f>AH10/AH54</f>
        <v>#DIV/0!</v>
      </c>
      <c r="AJ10" s="261" t="e">
        <f>IF((AI10*100)&gt;(F8), (AI10*100)-(F8), "")</f>
        <v>#DIV/0!</v>
      </c>
    </row>
    <row r="11" spans="1:36" ht="12.75" x14ac:dyDescent="0.2">
      <c r="A11" s="245"/>
      <c r="B11" s="73" t="s">
        <v>35</v>
      </c>
      <c r="C11" s="54"/>
      <c r="D11" s="54"/>
      <c r="E11" s="54"/>
      <c r="F11" s="54"/>
      <c r="G11" s="56"/>
      <c r="H11" s="56"/>
      <c r="I11" s="54"/>
      <c r="J11" s="54"/>
      <c r="K11" s="54"/>
      <c r="L11" s="54"/>
      <c r="M11" s="54"/>
      <c r="N11" s="56"/>
      <c r="O11" s="56"/>
      <c r="P11" s="54"/>
      <c r="Q11" s="54"/>
      <c r="R11" s="54"/>
      <c r="S11" s="54"/>
      <c r="T11" s="54"/>
      <c r="U11" s="56"/>
      <c r="V11" s="56"/>
      <c r="W11" s="54"/>
      <c r="X11" s="54"/>
      <c r="Y11" s="54"/>
      <c r="Z11" s="54"/>
      <c r="AA11" s="54"/>
      <c r="AB11" s="56"/>
      <c r="AC11" s="56"/>
      <c r="AD11" s="120"/>
      <c r="AE11" s="54"/>
      <c r="AF11" s="54"/>
      <c r="AG11" s="54"/>
      <c r="AH11" s="234"/>
      <c r="AI11" s="237"/>
      <c r="AJ11" s="261"/>
    </row>
    <row r="12" spans="1:36" ht="12.75" x14ac:dyDescent="0.2">
      <c r="A12" s="245"/>
      <c r="B12" s="73" t="s">
        <v>36</v>
      </c>
      <c r="C12" s="54"/>
      <c r="D12" s="54"/>
      <c r="E12" s="54"/>
      <c r="F12" s="54"/>
      <c r="G12" s="56"/>
      <c r="H12" s="56"/>
      <c r="I12" s="54"/>
      <c r="J12" s="54"/>
      <c r="K12" s="54"/>
      <c r="L12" s="54"/>
      <c r="M12" s="54"/>
      <c r="N12" s="56"/>
      <c r="O12" s="56"/>
      <c r="P12" s="54"/>
      <c r="Q12" s="54"/>
      <c r="R12" s="54"/>
      <c r="S12" s="54"/>
      <c r="T12" s="54"/>
      <c r="U12" s="56"/>
      <c r="V12" s="56"/>
      <c r="W12" s="54"/>
      <c r="X12" s="54"/>
      <c r="Y12" s="54"/>
      <c r="Z12" s="54"/>
      <c r="AA12" s="54"/>
      <c r="AB12" s="56"/>
      <c r="AC12" s="56"/>
      <c r="AD12" s="120"/>
      <c r="AE12" s="54"/>
      <c r="AF12" s="54"/>
      <c r="AG12" s="54"/>
      <c r="AH12" s="234"/>
      <c r="AI12" s="237"/>
      <c r="AJ12" s="261"/>
    </row>
    <row r="13" spans="1:36" ht="12.75" x14ac:dyDescent="0.2">
      <c r="A13" s="245"/>
      <c r="B13" s="73" t="s">
        <v>37</v>
      </c>
      <c r="C13" s="54"/>
      <c r="D13" s="54"/>
      <c r="E13" s="54"/>
      <c r="F13" s="54"/>
      <c r="G13" s="56"/>
      <c r="H13" s="56"/>
      <c r="I13" s="54"/>
      <c r="J13" s="54"/>
      <c r="K13" s="54"/>
      <c r="L13" s="54"/>
      <c r="M13" s="54"/>
      <c r="N13" s="56"/>
      <c r="O13" s="56"/>
      <c r="P13" s="54"/>
      <c r="Q13" s="54"/>
      <c r="R13" s="54"/>
      <c r="S13" s="54"/>
      <c r="T13" s="54"/>
      <c r="U13" s="56"/>
      <c r="V13" s="56"/>
      <c r="W13" s="54"/>
      <c r="X13" s="54"/>
      <c r="Y13" s="54"/>
      <c r="Z13" s="54"/>
      <c r="AA13" s="54"/>
      <c r="AB13" s="56"/>
      <c r="AC13" s="56"/>
      <c r="AD13" s="120"/>
      <c r="AE13" s="54"/>
      <c r="AF13" s="54"/>
      <c r="AG13" s="54"/>
      <c r="AH13" s="234"/>
      <c r="AI13" s="237"/>
      <c r="AJ13" s="261"/>
    </row>
    <row r="14" spans="1:36" ht="12.75" x14ac:dyDescent="0.2">
      <c r="A14" s="245"/>
      <c r="B14" s="73" t="s">
        <v>38</v>
      </c>
      <c r="C14" s="54"/>
      <c r="D14" s="54"/>
      <c r="E14" s="54"/>
      <c r="F14" s="54"/>
      <c r="G14" s="56"/>
      <c r="H14" s="56"/>
      <c r="I14" s="54"/>
      <c r="J14" s="54"/>
      <c r="K14" s="54"/>
      <c r="L14" s="54"/>
      <c r="M14" s="54"/>
      <c r="N14" s="56"/>
      <c r="O14" s="56"/>
      <c r="P14" s="54"/>
      <c r="Q14" s="54"/>
      <c r="R14" s="54"/>
      <c r="S14" s="54"/>
      <c r="T14" s="54"/>
      <c r="U14" s="56"/>
      <c r="V14" s="56"/>
      <c r="W14" s="54"/>
      <c r="X14" s="54"/>
      <c r="Y14" s="54"/>
      <c r="Z14" s="54"/>
      <c r="AA14" s="54"/>
      <c r="AB14" s="56"/>
      <c r="AC14" s="56"/>
      <c r="AD14" s="120"/>
      <c r="AE14" s="54"/>
      <c r="AF14" s="54"/>
      <c r="AG14" s="54"/>
      <c r="AH14" s="234"/>
      <c r="AI14" s="237"/>
      <c r="AJ14" s="261"/>
    </row>
    <row r="15" spans="1:36" ht="12.75" x14ac:dyDescent="0.2">
      <c r="A15" s="245"/>
      <c r="B15" s="73" t="s">
        <v>39</v>
      </c>
      <c r="C15" s="54"/>
      <c r="D15" s="54"/>
      <c r="E15" s="54"/>
      <c r="F15" s="54"/>
      <c r="G15" s="56"/>
      <c r="H15" s="56"/>
      <c r="I15" s="54"/>
      <c r="J15" s="54"/>
      <c r="K15" s="54"/>
      <c r="L15" s="54"/>
      <c r="M15" s="54"/>
      <c r="N15" s="56"/>
      <c r="O15" s="56"/>
      <c r="P15" s="54"/>
      <c r="Q15" s="54"/>
      <c r="R15" s="54"/>
      <c r="S15" s="54"/>
      <c r="T15" s="54"/>
      <c r="U15" s="56"/>
      <c r="V15" s="56"/>
      <c r="W15" s="54"/>
      <c r="X15" s="54"/>
      <c r="Y15" s="54"/>
      <c r="Z15" s="54"/>
      <c r="AA15" s="54"/>
      <c r="AB15" s="56"/>
      <c r="AC15" s="56"/>
      <c r="AD15" s="120"/>
      <c r="AE15" s="54"/>
      <c r="AF15" s="54"/>
      <c r="AG15" s="54"/>
      <c r="AH15" s="234"/>
      <c r="AI15" s="237"/>
      <c r="AJ15" s="261"/>
    </row>
    <row r="16" spans="1:36" ht="22.5" x14ac:dyDescent="0.2">
      <c r="A16" s="245"/>
      <c r="B16" s="73" t="s">
        <v>40</v>
      </c>
      <c r="C16" s="54"/>
      <c r="D16" s="54"/>
      <c r="E16" s="54"/>
      <c r="F16" s="54"/>
      <c r="G16" s="56"/>
      <c r="H16" s="56"/>
      <c r="I16" s="54"/>
      <c r="J16" s="54"/>
      <c r="K16" s="54"/>
      <c r="L16" s="54"/>
      <c r="M16" s="54"/>
      <c r="N16" s="56"/>
      <c r="O16" s="56"/>
      <c r="P16" s="54"/>
      <c r="Q16" s="54"/>
      <c r="R16" s="54"/>
      <c r="S16" s="54"/>
      <c r="T16" s="54"/>
      <c r="U16" s="56"/>
      <c r="V16" s="56"/>
      <c r="W16" s="54"/>
      <c r="X16" s="54"/>
      <c r="Y16" s="54"/>
      <c r="Z16" s="54"/>
      <c r="AA16" s="54"/>
      <c r="AB16" s="56"/>
      <c r="AC16" s="56"/>
      <c r="AD16" s="120"/>
      <c r="AE16" s="54"/>
      <c r="AF16" s="54"/>
      <c r="AG16" s="54"/>
      <c r="AH16" s="234"/>
      <c r="AI16" s="237"/>
      <c r="AJ16" s="261"/>
    </row>
    <row r="17" spans="1:36" ht="12.75" x14ac:dyDescent="0.2">
      <c r="A17" s="245"/>
      <c r="B17" s="73" t="s">
        <v>41</v>
      </c>
      <c r="C17" s="54"/>
      <c r="D17" s="54"/>
      <c r="E17" s="54"/>
      <c r="F17" s="54"/>
      <c r="G17" s="56"/>
      <c r="H17" s="56"/>
      <c r="I17" s="54"/>
      <c r="J17" s="54"/>
      <c r="K17" s="54"/>
      <c r="L17" s="54"/>
      <c r="M17" s="54"/>
      <c r="N17" s="56"/>
      <c r="O17" s="56"/>
      <c r="P17" s="54"/>
      <c r="Q17" s="54"/>
      <c r="R17" s="54"/>
      <c r="S17" s="54"/>
      <c r="T17" s="54"/>
      <c r="U17" s="56"/>
      <c r="V17" s="56"/>
      <c r="W17" s="54"/>
      <c r="X17" s="54"/>
      <c r="Y17" s="54"/>
      <c r="Z17" s="54"/>
      <c r="AA17" s="54"/>
      <c r="AB17" s="56"/>
      <c r="AC17" s="56"/>
      <c r="AD17" s="120"/>
      <c r="AE17" s="54"/>
      <c r="AF17" s="54"/>
      <c r="AG17" s="54"/>
      <c r="AH17" s="234"/>
      <c r="AI17" s="237"/>
      <c r="AJ17" s="261"/>
    </row>
    <row r="18" spans="1:36" ht="22.5" x14ac:dyDescent="0.2">
      <c r="A18" s="245"/>
      <c r="B18" s="73" t="s">
        <v>42</v>
      </c>
      <c r="C18" s="54"/>
      <c r="D18" s="54"/>
      <c r="E18" s="54"/>
      <c r="F18" s="54"/>
      <c r="G18" s="56"/>
      <c r="H18" s="56"/>
      <c r="I18" s="54"/>
      <c r="J18" s="54"/>
      <c r="K18" s="54"/>
      <c r="L18" s="54"/>
      <c r="M18" s="54"/>
      <c r="N18" s="56"/>
      <c r="O18" s="56"/>
      <c r="P18" s="54"/>
      <c r="Q18" s="54"/>
      <c r="R18" s="54"/>
      <c r="S18" s="54"/>
      <c r="T18" s="54"/>
      <c r="U18" s="56"/>
      <c r="V18" s="56"/>
      <c r="W18" s="54"/>
      <c r="X18" s="54"/>
      <c r="Y18" s="54"/>
      <c r="Z18" s="54"/>
      <c r="AA18" s="54"/>
      <c r="AB18" s="56"/>
      <c r="AC18" s="56"/>
      <c r="AD18" s="120"/>
      <c r="AE18" s="54"/>
      <c r="AF18" s="54"/>
      <c r="AG18" s="54"/>
      <c r="AH18" s="234"/>
      <c r="AI18" s="237"/>
      <c r="AJ18" s="261"/>
    </row>
    <row r="19" spans="1:36" ht="22.5" x14ac:dyDescent="0.2">
      <c r="A19" s="245"/>
      <c r="B19" s="73" t="s">
        <v>43</v>
      </c>
      <c r="C19" s="54"/>
      <c r="D19" s="54"/>
      <c r="E19" s="54"/>
      <c r="F19" s="54"/>
      <c r="G19" s="56"/>
      <c r="H19" s="56"/>
      <c r="I19" s="54"/>
      <c r="J19" s="54"/>
      <c r="K19" s="54"/>
      <c r="L19" s="54"/>
      <c r="M19" s="54"/>
      <c r="N19" s="56"/>
      <c r="O19" s="56"/>
      <c r="P19" s="54"/>
      <c r="Q19" s="54"/>
      <c r="R19" s="54"/>
      <c r="S19" s="54"/>
      <c r="T19" s="54"/>
      <c r="U19" s="56"/>
      <c r="V19" s="56"/>
      <c r="W19" s="54"/>
      <c r="X19" s="54"/>
      <c r="Y19" s="54"/>
      <c r="Z19" s="54"/>
      <c r="AA19" s="54"/>
      <c r="AB19" s="56"/>
      <c r="AC19" s="56"/>
      <c r="AD19" s="120"/>
      <c r="AE19" s="54"/>
      <c r="AF19" s="54"/>
      <c r="AG19" s="54"/>
      <c r="AH19" s="234"/>
      <c r="AI19" s="237"/>
      <c r="AJ19" s="261"/>
    </row>
    <row r="20" spans="1:36" ht="12.75" x14ac:dyDescent="0.2">
      <c r="A20" s="246"/>
      <c r="B20" s="73"/>
      <c r="C20" s="54"/>
      <c r="D20" s="54"/>
      <c r="E20" s="54"/>
      <c r="F20" s="54"/>
      <c r="G20" s="56"/>
      <c r="H20" s="56"/>
      <c r="I20" s="54"/>
      <c r="J20" s="54"/>
      <c r="K20" s="54"/>
      <c r="L20" s="54"/>
      <c r="M20" s="54"/>
      <c r="N20" s="56"/>
      <c r="O20" s="56"/>
      <c r="P20" s="54"/>
      <c r="Q20" s="54"/>
      <c r="R20" s="54"/>
      <c r="S20" s="54"/>
      <c r="T20" s="54"/>
      <c r="U20" s="56"/>
      <c r="V20" s="56"/>
      <c r="W20" s="54"/>
      <c r="X20" s="54"/>
      <c r="Y20" s="54"/>
      <c r="Z20" s="54"/>
      <c r="AA20" s="54"/>
      <c r="AB20" s="56"/>
      <c r="AC20" s="56"/>
      <c r="AD20" s="120"/>
      <c r="AE20" s="54"/>
      <c r="AF20" s="54"/>
      <c r="AG20" s="54"/>
      <c r="AH20" s="235"/>
      <c r="AI20" s="238"/>
      <c r="AJ20" s="261"/>
    </row>
    <row r="21" spans="1:36" ht="5.25" customHeight="1" x14ac:dyDescent="0.2">
      <c r="A21" s="239"/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1"/>
      <c r="AI21" s="91"/>
      <c r="AJ21" s="92"/>
    </row>
    <row r="22" spans="1:36" ht="12.75" customHeight="1" x14ac:dyDescent="0.2">
      <c r="A22" s="263" t="str">
        <f>'Auto-Fill Personal Data'!B13</f>
        <v>Insert Non- Federal Funding Source Provided from Memo from Auto-Fill Tab</v>
      </c>
      <c r="B22" s="73" t="s">
        <v>25</v>
      </c>
      <c r="C22" s="54"/>
      <c r="D22" s="54"/>
      <c r="E22" s="54"/>
      <c r="F22" s="54"/>
      <c r="G22" s="56"/>
      <c r="H22" s="56"/>
      <c r="I22" s="54"/>
      <c r="J22" s="54"/>
      <c r="K22" s="54"/>
      <c r="L22" s="54"/>
      <c r="M22" s="54"/>
      <c r="N22" s="56"/>
      <c r="O22" s="56"/>
      <c r="P22" s="54"/>
      <c r="Q22" s="54"/>
      <c r="R22" s="54"/>
      <c r="S22" s="54"/>
      <c r="T22" s="54"/>
      <c r="U22" s="56"/>
      <c r="V22" s="56"/>
      <c r="W22" s="54"/>
      <c r="X22" s="54"/>
      <c r="Y22" s="54"/>
      <c r="Z22" s="54"/>
      <c r="AA22" s="54"/>
      <c r="AB22" s="56"/>
      <c r="AC22" s="56"/>
      <c r="AD22" s="120"/>
      <c r="AE22" s="54"/>
      <c r="AF22" s="54"/>
      <c r="AG22" s="54"/>
      <c r="AH22" s="262">
        <f>SUM(C22:AG32)</f>
        <v>0</v>
      </c>
      <c r="AI22" s="236" t="e">
        <f>AH22/AH54</f>
        <v>#DIV/0!</v>
      </c>
      <c r="AJ22" s="251" t="e">
        <f>IF((AI22*100)&gt;(N8), (AI22*100)-(N8), "")</f>
        <v>#DIV/0!</v>
      </c>
    </row>
    <row r="23" spans="1:36" ht="12.75" customHeight="1" x14ac:dyDescent="0.2">
      <c r="A23" s="264"/>
      <c r="B23" s="73" t="s">
        <v>26</v>
      </c>
      <c r="C23" s="54"/>
      <c r="D23" s="54"/>
      <c r="E23" s="54"/>
      <c r="F23" s="54"/>
      <c r="G23" s="56"/>
      <c r="H23" s="56"/>
      <c r="I23" s="54"/>
      <c r="J23" s="54"/>
      <c r="K23" s="54"/>
      <c r="L23" s="54"/>
      <c r="M23" s="54"/>
      <c r="N23" s="56"/>
      <c r="O23" s="56"/>
      <c r="P23" s="54"/>
      <c r="Q23" s="54"/>
      <c r="R23" s="54"/>
      <c r="S23" s="54"/>
      <c r="T23" s="54"/>
      <c r="U23" s="56"/>
      <c r="V23" s="56"/>
      <c r="W23" s="54"/>
      <c r="X23" s="54"/>
      <c r="Y23" s="54"/>
      <c r="Z23" s="54"/>
      <c r="AA23" s="54"/>
      <c r="AB23" s="56"/>
      <c r="AC23" s="56"/>
      <c r="AD23" s="120"/>
      <c r="AE23" s="54"/>
      <c r="AF23" s="54"/>
      <c r="AG23" s="54"/>
      <c r="AH23" s="266"/>
      <c r="AI23" s="237"/>
      <c r="AJ23" s="251"/>
    </row>
    <row r="24" spans="1:36" ht="12.75" customHeight="1" x14ac:dyDescent="0.2">
      <c r="A24" s="264"/>
      <c r="B24" s="73" t="s">
        <v>27</v>
      </c>
      <c r="C24" s="54"/>
      <c r="D24" s="54"/>
      <c r="E24" s="54"/>
      <c r="F24" s="54"/>
      <c r="G24" s="56"/>
      <c r="H24" s="56"/>
      <c r="I24" s="54"/>
      <c r="J24" s="54"/>
      <c r="K24" s="54"/>
      <c r="L24" s="54"/>
      <c r="M24" s="54"/>
      <c r="N24" s="56"/>
      <c r="O24" s="56"/>
      <c r="P24" s="54"/>
      <c r="Q24" s="54"/>
      <c r="R24" s="54"/>
      <c r="S24" s="54"/>
      <c r="T24" s="54"/>
      <c r="U24" s="56"/>
      <c r="V24" s="56"/>
      <c r="W24" s="54"/>
      <c r="X24" s="54"/>
      <c r="Y24" s="54"/>
      <c r="Z24" s="54"/>
      <c r="AA24" s="54"/>
      <c r="AB24" s="56"/>
      <c r="AC24" s="56"/>
      <c r="AD24" s="120"/>
      <c r="AE24" s="54"/>
      <c r="AF24" s="54"/>
      <c r="AG24" s="54"/>
      <c r="AH24" s="266"/>
      <c r="AI24" s="237"/>
      <c r="AJ24" s="251"/>
    </row>
    <row r="25" spans="1:36" ht="12.75" customHeight="1" x14ac:dyDescent="0.2">
      <c r="A25" s="264"/>
      <c r="B25" s="73" t="s">
        <v>28</v>
      </c>
      <c r="C25" s="54"/>
      <c r="D25" s="54"/>
      <c r="E25" s="54"/>
      <c r="F25" s="54"/>
      <c r="G25" s="56"/>
      <c r="H25" s="56"/>
      <c r="I25" s="54"/>
      <c r="J25" s="54"/>
      <c r="K25" s="54"/>
      <c r="L25" s="54"/>
      <c r="M25" s="54"/>
      <c r="N25" s="56"/>
      <c r="O25" s="56"/>
      <c r="P25" s="54"/>
      <c r="Q25" s="54"/>
      <c r="R25" s="54"/>
      <c r="S25" s="54"/>
      <c r="T25" s="54"/>
      <c r="U25" s="56"/>
      <c r="V25" s="56"/>
      <c r="W25" s="54"/>
      <c r="X25" s="54"/>
      <c r="Y25" s="54"/>
      <c r="Z25" s="54"/>
      <c r="AA25" s="54"/>
      <c r="AB25" s="56"/>
      <c r="AC25" s="56"/>
      <c r="AD25" s="120"/>
      <c r="AE25" s="54"/>
      <c r="AF25" s="54"/>
      <c r="AG25" s="54"/>
      <c r="AH25" s="266"/>
      <c r="AI25" s="237"/>
      <c r="AJ25" s="251"/>
    </row>
    <row r="26" spans="1:36" ht="22.5" customHeight="1" x14ac:dyDescent="0.2">
      <c r="A26" s="264"/>
      <c r="B26" s="73" t="s">
        <v>29</v>
      </c>
      <c r="C26" s="54"/>
      <c r="D26" s="54"/>
      <c r="E26" s="54"/>
      <c r="F26" s="54"/>
      <c r="G26" s="56"/>
      <c r="H26" s="56"/>
      <c r="I26" s="54"/>
      <c r="J26" s="54"/>
      <c r="K26" s="54"/>
      <c r="L26" s="54"/>
      <c r="M26" s="54"/>
      <c r="N26" s="56"/>
      <c r="O26" s="56"/>
      <c r="P26" s="54"/>
      <c r="Q26" s="54"/>
      <c r="R26" s="54"/>
      <c r="S26" s="54"/>
      <c r="T26" s="54"/>
      <c r="U26" s="56"/>
      <c r="V26" s="56"/>
      <c r="W26" s="54"/>
      <c r="X26" s="54"/>
      <c r="Y26" s="54"/>
      <c r="Z26" s="54"/>
      <c r="AA26" s="54"/>
      <c r="AB26" s="56"/>
      <c r="AC26" s="56"/>
      <c r="AD26" s="120"/>
      <c r="AE26" s="54"/>
      <c r="AF26" s="54"/>
      <c r="AG26" s="54"/>
      <c r="AH26" s="266"/>
      <c r="AI26" s="237"/>
      <c r="AJ26" s="251"/>
    </row>
    <row r="27" spans="1:36" ht="12.75" customHeight="1" x14ac:dyDescent="0.2">
      <c r="A27" s="264"/>
      <c r="B27" s="73" t="s">
        <v>30</v>
      </c>
      <c r="C27" s="54"/>
      <c r="D27" s="54"/>
      <c r="E27" s="54"/>
      <c r="F27" s="54"/>
      <c r="G27" s="56"/>
      <c r="H27" s="56"/>
      <c r="I27" s="54"/>
      <c r="J27" s="54"/>
      <c r="K27" s="54"/>
      <c r="L27" s="54"/>
      <c r="M27" s="54"/>
      <c r="N27" s="56"/>
      <c r="O27" s="56"/>
      <c r="P27" s="54"/>
      <c r="Q27" s="54"/>
      <c r="R27" s="54"/>
      <c r="S27" s="54"/>
      <c r="T27" s="54"/>
      <c r="U27" s="56"/>
      <c r="V27" s="56"/>
      <c r="W27" s="54"/>
      <c r="X27" s="54"/>
      <c r="Y27" s="54"/>
      <c r="Z27" s="54"/>
      <c r="AA27" s="54"/>
      <c r="AB27" s="56"/>
      <c r="AC27" s="56"/>
      <c r="AD27" s="120"/>
      <c r="AE27" s="54"/>
      <c r="AF27" s="54"/>
      <c r="AG27" s="54"/>
      <c r="AH27" s="266"/>
      <c r="AI27" s="237"/>
      <c r="AJ27" s="251"/>
    </row>
    <row r="28" spans="1:36" ht="12.75" customHeight="1" x14ac:dyDescent="0.2">
      <c r="A28" s="264"/>
      <c r="B28" s="73" t="s">
        <v>31</v>
      </c>
      <c r="C28" s="54"/>
      <c r="D28" s="54"/>
      <c r="E28" s="54"/>
      <c r="F28" s="54"/>
      <c r="G28" s="56"/>
      <c r="H28" s="56"/>
      <c r="I28" s="54"/>
      <c r="J28" s="54"/>
      <c r="K28" s="54"/>
      <c r="L28" s="54"/>
      <c r="M28" s="54"/>
      <c r="N28" s="56"/>
      <c r="O28" s="56"/>
      <c r="P28" s="54"/>
      <c r="Q28" s="54"/>
      <c r="R28" s="54"/>
      <c r="S28" s="54"/>
      <c r="T28" s="54"/>
      <c r="U28" s="56"/>
      <c r="V28" s="56"/>
      <c r="W28" s="54"/>
      <c r="X28" s="54"/>
      <c r="Y28" s="54"/>
      <c r="Z28" s="54"/>
      <c r="AA28" s="54"/>
      <c r="AB28" s="56"/>
      <c r="AC28" s="56"/>
      <c r="AD28" s="120"/>
      <c r="AE28" s="54"/>
      <c r="AF28" s="54"/>
      <c r="AG28" s="54"/>
      <c r="AH28" s="266"/>
      <c r="AI28" s="237"/>
      <c r="AJ28" s="251"/>
    </row>
    <row r="29" spans="1:36" ht="22.5" customHeight="1" x14ac:dyDescent="0.2">
      <c r="A29" s="264"/>
      <c r="B29" s="73" t="s">
        <v>32</v>
      </c>
      <c r="C29" s="54"/>
      <c r="D29" s="54"/>
      <c r="E29" s="54"/>
      <c r="F29" s="54"/>
      <c r="G29" s="56"/>
      <c r="H29" s="56"/>
      <c r="I29" s="54"/>
      <c r="J29" s="54"/>
      <c r="K29" s="54"/>
      <c r="L29" s="54"/>
      <c r="M29" s="54"/>
      <c r="N29" s="56"/>
      <c r="O29" s="56"/>
      <c r="P29" s="54"/>
      <c r="Q29" s="54"/>
      <c r="R29" s="54"/>
      <c r="S29" s="54"/>
      <c r="T29" s="54"/>
      <c r="U29" s="56"/>
      <c r="V29" s="56"/>
      <c r="W29" s="54"/>
      <c r="X29" s="54"/>
      <c r="Y29" s="54"/>
      <c r="Z29" s="54"/>
      <c r="AA29" s="54"/>
      <c r="AB29" s="56"/>
      <c r="AC29" s="56"/>
      <c r="AD29" s="120"/>
      <c r="AE29" s="54"/>
      <c r="AF29" s="54"/>
      <c r="AG29" s="54"/>
      <c r="AH29" s="266"/>
      <c r="AI29" s="237"/>
      <c r="AJ29" s="251"/>
    </row>
    <row r="30" spans="1:36" ht="12.75" customHeight="1" x14ac:dyDescent="0.2">
      <c r="A30" s="264"/>
      <c r="B30" s="73" t="s">
        <v>33</v>
      </c>
      <c r="C30" s="54"/>
      <c r="D30" s="54"/>
      <c r="E30" s="54"/>
      <c r="F30" s="54"/>
      <c r="G30" s="56"/>
      <c r="H30" s="56"/>
      <c r="I30" s="54"/>
      <c r="J30" s="54"/>
      <c r="K30" s="54"/>
      <c r="L30" s="54"/>
      <c r="M30" s="54"/>
      <c r="N30" s="56"/>
      <c r="O30" s="56"/>
      <c r="P30" s="54"/>
      <c r="Q30" s="54"/>
      <c r="R30" s="54"/>
      <c r="S30" s="54"/>
      <c r="T30" s="54"/>
      <c r="U30" s="56"/>
      <c r="V30" s="56"/>
      <c r="W30" s="54"/>
      <c r="X30" s="54"/>
      <c r="Y30" s="54"/>
      <c r="Z30" s="54"/>
      <c r="AA30" s="54"/>
      <c r="AB30" s="56"/>
      <c r="AC30" s="56"/>
      <c r="AD30" s="120"/>
      <c r="AE30" s="54"/>
      <c r="AF30" s="54"/>
      <c r="AG30" s="54"/>
      <c r="AH30" s="266"/>
      <c r="AI30" s="237"/>
      <c r="AJ30" s="251"/>
    </row>
    <row r="31" spans="1:36" ht="12.75" customHeight="1" x14ac:dyDescent="0.2">
      <c r="A31" s="264"/>
      <c r="B31" s="73"/>
      <c r="C31" s="54"/>
      <c r="D31" s="54"/>
      <c r="E31" s="54"/>
      <c r="F31" s="54"/>
      <c r="G31" s="56"/>
      <c r="H31" s="56"/>
      <c r="I31" s="54"/>
      <c r="J31" s="54"/>
      <c r="K31" s="54"/>
      <c r="L31" s="54"/>
      <c r="M31" s="54"/>
      <c r="N31" s="56"/>
      <c r="O31" s="56"/>
      <c r="P31" s="54"/>
      <c r="Q31" s="54"/>
      <c r="R31" s="54"/>
      <c r="S31" s="54"/>
      <c r="T31" s="54"/>
      <c r="U31" s="56"/>
      <c r="V31" s="56"/>
      <c r="W31" s="54"/>
      <c r="X31" s="54"/>
      <c r="Y31" s="54"/>
      <c r="Z31" s="54"/>
      <c r="AA31" s="54"/>
      <c r="AB31" s="56"/>
      <c r="AC31" s="56"/>
      <c r="AD31" s="120"/>
      <c r="AE31" s="54"/>
      <c r="AF31" s="54"/>
      <c r="AG31" s="54"/>
      <c r="AH31" s="266"/>
      <c r="AI31" s="237"/>
      <c r="AJ31" s="251"/>
    </row>
    <row r="32" spans="1:36" ht="12.75" customHeight="1" x14ac:dyDescent="0.2">
      <c r="A32" s="265"/>
      <c r="B32" s="73"/>
      <c r="C32" s="54"/>
      <c r="D32" s="54"/>
      <c r="E32" s="54"/>
      <c r="F32" s="54"/>
      <c r="G32" s="56"/>
      <c r="H32" s="56"/>
      <c r="I32" s="54"/>
      <c r="J32" s="54"/>
      <c r="K32" s="54"/>
      <c r="L32" s="54"/>
      <c r="M32" s="54"/>
      <c r="N32" s="56"/>
      <c r="O32" s="56"/>
      <c r="P32" s="54"/>
      <c r="Q32" s="54"/>
      <c r="R32" s="54"/>
      <c r="S32" s="54"/>
      <c r="T32" s="54"/>
      <c r="U32" s="56"/>
      <c r="V32" s="56"/>
      <c r="W32" s="54"/>
      <c r="X32" s="54"/>
      <c r="Y32" s="54"/>
      <c r="Z32" s="54"/>
      <c r="AA32" s="54"/>
      <c r="AB32" s="56"/>
      <c r="AC32" s="56"/>
      <c r="AD32" s="120"/>
      <c r="AE32" s="54"/>
      <c r="AF32" s="54"/>
      <c r="AG32" s="54"/>
      <c r="AH32" s="267"/>
      <c r="AI32" s="238"/>
      <c r="AJ32" s="251"/>
    </row>
    <row r="33" spans="1:36" ht="5.25" customHeight="1" x14ac:dyDescent="0.2">
      <c r="A33" s="221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3"/>
      <c r="AI33" s="91"/>
      <c r="AJ33" s="92"/>
    </row>
    <row r="34" spans="1:36" ht="12.75" x14ac:dyDescent="0.2">
      <c r="A34" s="227" t="str">
        <f>'Auto-Fill Personal Data'!B17</f>
        <v>Insert Other Federal or Non-Federal Funding Source Provided from Memo from Auto-Fill Tab</v>
      </c>
      <c r="B34" s="28"/>
      <c r="C34" s="54"/>
      <c r="D34" s="54"/>
      <c r="E34" s="54"/>
      <c r="F34" s="54"/>
      <c r="G34" s="56"/>
      <c r="H34" s="56"/>
      <c r="I34" s="54"/>
      <c r="J34" s="54"/>
      <c r="K34" s="54"/>
      <c r="L34" s="54"/>
      <c r="M34" s="54"/>
      <c r="N34" s="56"/>
      <c r="O34" s="56"/>
      <c r="P34" s="54"/>
      <c r="Q34" s="54"/>
      <c r="R34" s="54"/>
      <c r="S34" s="54"/>
      <c r="T34" s="54"/>
      <c r="U34" s="56"/>
      <c r="V34" s="56"/>
      <c r="W34" s="54"/>
      <c r="X34" s="54"/>
      <c r="Y34" s="54"/>
      <c r="Z34" s="54"/>
      <c r="AA34" s="54"/>
      <c r="AB34" s="56"/>
      <c r="AC34" s="56"/>
      <c r="AD34" s="120"/>
      <c r="AE34" s="54"/>
      <c r="AF34" s="54"/>
      <c r="AG34" s="54"/>
      <c r="AH34" s="262">
        <f>SUM(C34:AG44)</f>
        <v>0</v>
      </c>
      <c r="AI34" s="236" t="e">
        <f>AH34/AH54</f>
        <v>#DIV/0!</v>
      </c>
      <c r="AJ34" s="251" t="e">
        <f>IF((AI34*100)&gt;(V8), (AI34*100)-(V8), "")</f>
        <v>#DIV/0!</v>
      </c>
    </row>
    <row r="35" spans="1:36" ht="12.75" x14ac:dyDescent="0.2">
      <c r="A35" s="228"/>
      <c r="B35" s="28"/>
      <c r="C35" s="54"/>
      <c r="D35" s="54"/>
      <c r="E35" s="54"/>
      <c r="F35" s="54"/>
      <c r="G35" s="56"/>
      <c r="H35" s="56"/>
      <c r="I35" s="54"/>
      <c r="J35" s="54"/>
      <c r="K35" s="54"/>
      <c r="L35" s="54"/>
      <c r="M35" s="54"/>
      <c r="N35" s="56"/>
      <c r="O35" s="56"/>
      <c r="P35" s="54"/>
      <c r="Q35" s="54"/>
      <c r="R35" s="54"/>
      <c r="S35" s="54"/>
      <c r="T35" s="54"/>
      <c r="U35" s="56"/>
      <c r="V35" s="56"/>
      <c r="W35" s="54"/>
      <c r="X35" s="54"/>
      <c r="Y35" s="54"/>
      <c r="Z35" s="54"/>
      <c r="AA35" s="54"/>
      <c r="AB35" s="56"/>
      <c r="AC35" s="56"/>
      <c r="AD35" s="120"/>
      <c r="AE35" s="54"/>
      <c r="AF35" s="54"/>
      <c r="AG35" s="54"/>
      <c r="AH35" s="234"/>
      <c r="AI35" s="237"/>
      <c r="AJ35" s="251"/>
    </row>
    <row r="36" spans="1:36" ht="12.75" x14ac:dyDescent="0.2">
      <c r="A36" s="228"/>
      <c r="B36" s="28"/>
      <c r="C36" s="54"/>
      <c r="D36" s="54"/>
      <c r="E36" s="54"/>
      <c r="F36" s="54"/>
      <c r="G36" s="56"/>
      <c r="H36" s="56"/>
      <c r="I36" s="54"/>
      <c r="J36" s="54"/>
      <c r="K36" s="54"/>
      <c r="L36" s="54"/>
      <c r="M36" s="54"/>
      <c r="N36" s="56"/>
      <c r="O36" s="56"/>
      <c r="P36" s="54"/>
      <c r="Q36" s="54"/>
      <c r="R36" s="54"/>
      <c r="S36" s="54"/>
      <c r="T36" s="54"/>
      <c r="U36" s="56"/>
      <c r="V36" s="56"/>
      <c r="W36" s="54"/>
      <c r="X36" s="54"/>
      <c r="Y36" s="54"/>
      <c r="Z36" s="54"/>
      <c r="AA36" s="54"/>
      <c r="AB36" s="56"/>
      <c r="AC36" s="56"/>
      <c r="AD36" s="120"/>
      <c r="AE36" s="54"/>
      <c r="AF36" s="54"/>
      <c r="AG36" s="54"/>
      <c r="AH36" s="234"/>
      <c r="AI36" s="237"/>
      <c r="AJ36" s="251"/>
    </row>
    <row r="37" spans="1:36" ht="12.75" x14ac:dyDescent="0.2">
      <c r="A37" s="228"/>
      <c r="B37" s="28"/>
      <c r="C37" s="54"/>
      <c r="D37" s="54"/>
      <c r="E37" s="54"/>
      <c r="F37" s="54"/>
      <c r="G37" s="56"/>
      <c r="H37" s="56"/>
      <c r="I37" s="54"/>
      <c r="J37" s="54"/>
      <c r="K37" s="54"/>
      <c r="L37" s="54"/>
      <c r="M37" s="54"/>
      <c r="N37" s="56"/>
      <c r="O37" s="56"/>
      <c r="P37" s="54"/>
      <c r="Q37" s="54"/>
      <c r="R37" s="54"/>
      <c r="S37" s="54"/>
      <c r="T37" s="54"/>
      <c r="U37" s="56"/>
      <c r="V37" s="56"/>
      <c r="W37" s="54"/>
      <c r="X37" s="54"/>
      <c r="Y37" s="54"/>
      <c r="Z37" s="54"/>
      <c r="AA37" s="54"/>
      <c r="AB37" s="56"/>
      <c r="AC37" s="56"/>
      <c r="AD37" s="120"/>
      <c r="AE37" s="54"/>
      <c r="AF37" s="54"/>
      <c r="AG37" s="54"/>
      <c r="AH37" s="234"/>
      <c r="AI37" s="237"/>
      <c r="AJ37" s="251"/>
    </row>
    <row r="38" spans="1:36" ht="12.75" x14ac:dyDescent="0.2">
      <c r="A38" s="228"/>
      <c r="B38" s="28"/>
      <c r="C38" s="54"/>
      <c r="D38" s="54"/>
      <c r="E38" s="54"/>
      <c r="F38" s="54"/>
      <c r="G38" s="56"/>
      <c r="H38" s="56"/>
      <c r="I38" s="54"/>
      <c r="J38" s="54"/>
      <c r="K38" s="54"/>
      <c r="L38" s="54"/>
      <c r="M38" s="54"/>
      <c r="N38" s="56"/>
      <c r="O38" s="56"/>
      <c r="P38" s="54"/>
      <c r="Q38" s="54"/>
      <c r="R38" s="54"/>
      <c r="S38" s="54"/>
      <c r="T38" s="54"/>
      <c r="U38" s="56"/>
      <c r="V38" s="56"/>
      <c r="W38" s="54"/>
      <c r="X38" s="54"/>
      <c r="Y38" s="54"/>
      <c r="Z38" s="54"/>
      <c r="AA38" s="54"/>
      <c r="AB38" s="56"/>
      <c r="AC38" s="56"/>
      <c r="AD38" s="120"/>
      <c r="AE38" s="54"/>
      <c r="AF38" s="54"/>
      <c r="AG38" s="54"/>
      <c r="AH38" s="234"/>
      <c r="AI38" s="237"/>
      <c r="AJ38" s="251"/>
    </row>
    <row r="39" spans="1:36" ht="12.75" x14ac:dyDescent="0.2">
      <c r="A39" s="228"/>
      <c r="B39" s="28"/>
      <c r="C39" s="54"/>
      <c r="D39" s="54"/>
      <c r="E39" s="54"/>
      <c r="F39" s="54"/>
      <c r="G39" s="56"/>
      <c r="H39" s="56"/>
      <c r="I39" s="54"/>
      <c r="J39" s="54"/>
      <c r="K39" s="54"/>
      <c r="L39" s="54"/>
      <c r="M39" s="54"/>
      <c r="N39" s="56"/>
      <c r="O39" s="56"/>
      <c r="P39" s="54"/>
      <c r="Q39" s="54"/>
      <c r="R39" s="54"/>
      <c r="S39" s="54"/>
      <c r="T39" s="54"/>
      <c r="U39" s="56"/>
      <c r="V39" s="56"/>
      <c r="W39" s="54"/>
      <c r="X39" s="54"/>
      <c r="Y39" s="54"/>
      <c r="Z39" s="54"/>
      <c r="AA39" s="54"/>
      <c r="AB39" s="56"/>
      <c r="AC39" s="56"/>
      <c r="AD39" s="120"/>
      <c r="AE39" s="54"/>
      <c r="AF39" s="54"/>
      <c r="AG39" s="54"/>
      <c r="AH39" s="234"/>
      <c r="AI39" s="237"/>
      <c r="AJ39" s="251"/>
    </row>
    <row r="40" spans="1:36" ht="12.75" x14ac:dyDescent="0.2">
      <c r="A40" s="228"/>
      <c r="B40" s="28"/>
      <c r="C40" s="54"/>
      <c r="D40" s="54"/>
      <c r="E40" s="54"/>
      <c r="F40" s="54"/>
      <c r="G40" s="56"/>
      <c r="H40" s="56"/>
      <c r="I40" s="54"/>
      <c r="J40" s="54"/>
      <c r="K40" s="54"/>
      <c r="L40" s="54"/>
      <c r="M40" s="54"/>
      <c r="N40" s="56"/>
      <c r="O40" s="56"/>
      <c r="P40" s="54"/>
      <c r="Q40" s="54"/>
      <c r="R40" s="54"/>
      <c r="S40" s="54"/>
      <c r="T40" s="54"/>
      <c r="U40" s="56"/>
      <c r="V40" s="56"/>
      <c r="W40" s="54"/>
      <c r="X40" s="54"/>
      <c r="Y40" s="54"/>
      <c r="Z40" s="54"/>
      <c r="AA40" s="54"/>
      <c r="AB40" s="56"/>
      <c r="AC40" s="56"/>
      <c r="AD40" s="120"/>
      <c r="AE40" s="54"/>
      <c r="AF40" s="54"/>
      <c r="AG40" s="54"/>
      <c r="AH40" s="234"/>
      <c r="AI40" s="237"/>
      <c r="AJ40" s="251"/>
    </row>
    <row r="41" spans="1:36" ht="12.75" x14ac:dyDescent="0.2">
      <c r="A41" s="228"/>
      <c r="B41" s="28"/>
      <c r="C41" s="54"/>
      <c r="D41" s="54"/>
      <c r="E41" s="54"/>
      <c r="F41" s="54"/>
      <c r="G41" s="56"/>
      <c r="H41" s="56"/>
      <c r="I41" s="54"/>
      <c r="J41" s="54"/>
      <c r="K41" s="54"/>
      <c r="L41" s="54"/>
      <c r="M41" s="54"/>
      <c r="N41" s="56"/>
      <c r="O41" s="56"/>
      <c r="P41" s="54"/>
      <c r="Q41" s="54"/>
      <c r="R41" s="54"/>
      <c r="S41" s="54"/>
      <c r="T41" s="54"/>
      <c r="U41" s="56"/>
      <c r="V41" s="56"/>
      <c r="W41" s="54"/>
      <c r="X41" s="54"/>
      <c r="Y41" s="54"/>
      <c r="Z41" s="54"/>
      <c r="AA41" s="54"/>
      <c r="AB41" s="56"/>
      <c r="AC41" s="56"/>
      <c r="AD41" s="120"/>
      <c r="AE41" s="54"/>
      <c r="AF41" s="54"/>
      <c r="AG41" s="54"/>
      <c r="AH41" s="234"/>
      <c r="AI41" s="237"/>
      <c r="AJ41" s="251"/>
    </row>
    <row r="42" spans="1:36" ht="12.75" x14ac:dyDescent="0.2">
      <c r="A42" s="228"/>
      <c r="B42" s="28"/>
      <c r="C42" s="54"/>
      <c r="D42" s="54"/>
      <c r="E42" s="54"/>
      <c r="F42" s="54"/>
      <c r="G42" s="56"/>
      <c r="H42" s="56"/>
      <c r="I42" s="54"/>
      <c r="J42" s="54"/>
      <c r="K42" s="54"/>
      <c r="L42" s="54"/>
      <c r="M42" s="54"/>
      <c r="N42" s="56"/>
      <c r="O42" s="56"/>
      <c r="P42" s="54"/>
      <c r="Q42" s="54"/>
      <c r="R42" s="54"/>
      <c r="S42" s="54"/>
      <c r="T42" s="54"/>
      <c r="U42" s="56"/>
      <c r="V42" s="56"/>
      <c r="W42" s="54"/>
      <c r="X42" s="54"/>
      <c r="Y42" s="54"/>
      <c r="Z42" s="54"/>
      <c r="AA42" s="54"/>
      <c r="AB42" s="56"/>
      <c r="AC42" s="56"/>
      <c r="AD42" s="120"/>
      <c r="AE42" s="54"/>
      <c r="AF42" s="54"/>
      <c r="AG42" s="54"/>
      <c r="AH42" s="234"/>
      <c r="AI42" s="237"/>
      <c r="AJ42" s="251"/>
    </row>
    <row r="43" spans="1:36" ht="12.75" x14ac:dyDescent="0.2">
      <c r="A43" s="228"/>
      <c r="B43" s="28"/>
      <c r="C43" s="54"/>
      <c r="D43" s="54"/>
      <c r="E43" s="54"/>
      <c r="F43" s="54"/>
      <c r="G43" s="56"/>
      <c r="H43" s="56"/>
      <c r="I43" s="54"/>
      <c r="J43" s="54"/>
      <c r="K43" s="54"/>
      <c r="L43" s="54"/>
      <c r="M43" s="54"/>
      <c r="N43" s="56"/>
      <c r="O43" s="56"/>
      <c r="P43" s="54"/>
      <c r="Q43" s="54"/>
      <c r="R43" s="54"/>
      <c r="S43" s="54"/>
      <c r="T43" s="54"/>
      <c r="U43" s="56"/>
      <c r="V43" s="56"/>
      <c r="W43" s="54"/>
      <c r="X43" s="54"/>
      <c r="Y43" s="54"/>
      <c r="Z43" s="54"/>
      <c r="AA43" s="54"/>
      <c r="AB43" s="56"/>
      <c r="AC43" s="56"/>
      <c r="AD43" s="120"/>
      <c r="AE43" s="54"/>
      <c r="AF43" s="54"/>
      <c r="AG43" s="54"/>
      <c r="AH43" s="234"/>
      <c r="AI43" s="237"/>
      <c r="AJ43" s="251"/>
    </row>
    <row r="44" spans="1:36" ht="12.75" x14ac:dyDescent="0.2">
      <c r="A44" s="229"/>
      <c r="B44" s="28"/>
      <c r="C44" s="54"/>
      <c r="D44" s="54"/>
      <c r="E44" s="54"/>
      <c r="F44" s="54"/>
      <c r="G44" s="56"/>
      <c r="H44" s="56"/>
      <c r="I44" s="54"/>
      <c r="J44" s="54"/>
      <c r="K44" s="54"/>
      <c r="L44" s="54"/>
      <c r="M44" s="54"/>
      <c r="N44" s="56"/>
      <c r="O44" s="56"/>
      <c r="P44" s="54"/>
      <c r="Q44" s="54"/>
      <c r="R44" s="54"/>
      <c r="S44" s="54"/>
      <c r="T44" s="54"/>
      <c r="U44" s="56"/>
      <c r="V44" s="56"/>
      <c r="W44" s="54"/>
      <c r="X44" s="54"/>
      <c r="Y44" s="54"/>
      <c r="Z44" s="54"/>
      <c r="AA44" s="54"/>
      <c r="AB44" s="56"/>
      <c r="AC44" s="56"/>
      <c r="AD44" s="120"/>
      <c r="AE44" s="54"/>
      <c r="AF44" s="54"/>
      <c r="AG44" s="54"/>
      <c r="AH44" s="235"/>
      <c r="AI44" s="238"/>
      <c r="AJ44" s="251"/>
    </row>
    <row r="45" spans="1:36" ht="5.25" customHeight="1" x14ac:dyDescent="0.2">
      <c r="A45" s="221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3"/>
      <c r="AI45" s="91"/>
    </row>
    <row r="46" spans="1:36" ht="12.75" hidden="1" x14ac:dyDescent="0.2">
      <c r="A46" s="278"/>
      <c r="B46" s="73"/>
      <c r="C46" s="93"/>
      <c r="D46" s="93"/>
      <c r="E46" s="94"/>
      <c r="F46" s="94"/>
      <c r="G46" s="95"/>
      <c r="H46" s="95"/>
      <c r="I46" s="93"/>
      <c r="J46" s="94"/>
      <c r="K46" s="94"/>
      <c r="L46" s="94"/>
      <c r="M46" s="94"/>
      <c r="N46" s="95"/>
      <c r="O46" s="95"/>
      <c r="P46" s="93"/>
      <c r="Q46" s="94"/>
      <c r="R46" s="94"/>
      <c r="S46" s="94"/>
      <c r="T46" s="94"/>
      <c r="U46" s="95"/>
      <c r="V46" s="95"/>
      <c r="W46" s="93"/>
      <c r="X46" s="94"/>
      <c r="Y46" s="94"/>
      <c r="Z46" s="94"/>
      <c r="AA46" s="94"/>
      <c r="AB46" s="95"/>
      <c r="AC46" s="95"/>
      <c r="AD46" s="90"/>
      <c r="AE46" s="94"/>
      <c r="AF46" s="90"/>
      <c r="AG46" s="94"/>
      <c r="AH46" s="275">
        <f>SUM(C46:AG51)</f>
        <v>0</v>
      </c>
      <c r="AI46" s="275" t="e">
        <f>AH46/AH54</f>
        <v>#DIV/0!</v>
      </c>
      <c r="AJ46" s="268"/>
    </row>
    <row r="47" spans="1:36" ht="12.75" hidden="1" x14ac:dyDescent="0.2">
      <c r="A47" s="279"/>
      <c r="B47" s="73"/>
      <c r="C47" s="93"/>
      <c r="D47" s="93"/>
      <c r="E47" s="94"/>
      <c r="F47" s="94"/>
      <c r="G47" s="95"/>
      <c r="H47" s="95"/>
      <c r="I47" s="93"/>
      <c r="J47" s="94"/>
      <c r="K47" s="94"/>
      <c r="L47" s="94"/>
      <c r="M47" s="94"/>
      <c r="N47" s="95"/>
      <c r="O47" s="95"/>
      <c r="P47" s="93"/>
      <c r="Q47" s="94"/>
      <c r="R47" s="94"/>
      <c r="S47" s="94"/>
      <c r="T47" s="94"/>
      <c r="U47" s="95"/>
      <c r="V47" s="95"/>
      <c r="W47" s="93"/>
      <c r="X47" s="94"/>
      <c r="Y47" s="94"/>
      <c r="Z47" s="94"/>
      <c r="AA47" s="94"/>
      <c r="AB47" s="95"/>
      <c r="AC47" s="95"/>
      <c r="AD47" s="90"/>
      <c r="AE47" s="94"/>
      <c r="AF47" s="90"/>
      <c r="AG47" s="94"/>
      <c r="AH47" s="276"/>
      <c r="AI47" s="276"/>
      <c r="AJ47" s="268"/>
    </row>
    <row r="48" spans="1:36" ht="12.75" hidden="1" x14ac:dyDescent="0.2">
      <c r="A48" s="279"/>
      <c r="B48" s="73"/>
      <c r="C48" s="93"/>
      <c r="D48" s="93"/>
      <c r="E48" s="94"/>
      <c r="F48" s="94"/>
      <c r="G48" s="95"/>
      <c r="H48" s="95"/>
      <c r="I48" s="93"/>
      <c r="J48" s="94"/>
      <c r="K48" s="94"/>
      <c r="L48" s="94"/>
      <c r="M48" s="94"/>
      <c r="N48" s="95"/>
      <c r="O48" s="95"/>
      <c r="P48" s="93"/>
      <c r="Q48" s="94"/>
      <c r="R48" s="94"/>
      <c r="S48" s="94"/>
      <c r="T48" s="94"/>
      <c r="U48" s="95"/>
      <c r="V48" s="95"/>
      <c r="W48" s="93"/>
      <c r="X48" s="94"/>
      <c r="Y48" s="94"/>
      <c r="Z48" s="94"/>
      <c r="AA48" s="94"/>
      <c r="AB48" s="95"/>
      <c r="AC48" s="95"/>
      <c r="AD48" s="90"/>
      <c r="AE48" s="94"/>
      <c r="AF48" s="90"/>
      <c r="AG48" s="94"/>
      <c r="AH48" s="276"/>
      <c r="AI48" s="276"/>
      <c r="AJ48" s="268"/>
    </row>
    <row r="49" spans="1:36" ht="12.75" hidden="1" x14ac:dyDescent="0.2">
      <c r="A49" s="279"/>
      <c r="B49" s="73"/>
      <c r="C49" s="93"/>
      <c r="D49" s="93"/>
      <c r="E49" s="94"/>
      <c r="F49" s="94"/>
      <c r="G49" s="95"/>
      <c r="H49" s="95"/>
      <c r="I49" s="93"/>
      <c r="J49" s="94"/>
      <c r="K49" s="94"/>
      <c r="L49" s="94"/>
      <c r="M49" s="94"/>
      <c r="N49" s="95"/>
      <c r="O49" s="95"/>
      <c r="P49" s="93"/>
      <c r="Q49" s="94"/>
      <c r="R49" s="94"/>
      <c r="S49" s="94"/>
      <c r="T49" s="94"/>
      <c r="U49" s="95"/>
      <c r="V49" s="95"/>
      <c r="W49" s="93"/>
      <c r="X49" s="94"/>
      <c r="Y49" s="94"/>
      <c r="Z49" s="94"/>
      <c r="AA49" s="94"/>
      <c r="AB49" s="95"/>
      <c r="AC49" s="95"/>
      <c r="AD49" s="90"/>
      <c r="AE49" s="94"/>
      <c r="AF49" s="90"/>
      <c r="AG49" s="94"/>
      <c r="AH49" s="276"/>
      <c r="AI49" s="276"/>
      <c r="AJ49" s="268"/>
    </row>
    <row r="50" spans="1:36" ht="12.75" hidden="1" x14ac:dyDescent="0.2">
      <c r="A50" s="279"/>
      <c r="B50" s="73"/>
      <c r="C50" s="93"/>
      <c r="D50" s="93"/>
      <c r="E50" s="94"/>
      <c r="F50" s="94"/>
      <c r="G50" s="95"/>
      <c r="H50" s="95"/>
      <c r="I50" s="93"/>
      <c r="J50" s="94"/>
      <c r="K50" s="94"/>
      <c r="L50" s="94"/>
      <c r="M50" s="94"/>
      <c r="N50" s="95"/>
      <c r="O50" s="95"/>
      <c r="P50" s="93"/>
      <c r="Q50" s="94"/>
      <c r="R50" s="94"/>
      <c r="S50" s="94"/>
      <c r="T50" s="94"/>
      <c r="U50" s="95"/>
      <c r="V50" s="95"/>
      <c r="W50" s="93"/>
      <c r="X50" s="94"/>
      <c r="Y50" s="94"/>
      <c r="Z50" s="94"/>
      <c r="AA50" s="94"/>
      <c r="AB50" s="95"/>
      <c r="AC50" s="95"/>
      <c r="AD50" s="90"/>
      <c r="AE50" s="94"/>
      <c r="AF50" s="90"/>
      <c r="AG50" s="94"/>
      <c r="AH50" s="276"/>
      <c r="AI50" s="276"/>
      <c r="AJ50" s="268"/>
    </row>
    <row r="51" spans="1:36" ht="12.75" hidden="1" x14ac:dyDescent="0.2">
      <c r="A51" s="280"/>
      <c r="B51" s="73"/>
      <c r="C51" s="93"/>
      <c r="D51" s="93"/>
      <c r="E51" s="94"/>
      <c r="F51" s="94"/>
      <c r="G51" s="95"/>
      <c r="H51" s="95"/>
      <c r="I51" s="93"/>
      <c r="J51" s="94"/>
      <c r="K51" s="94"/>
      <c r="L51" s="94"/>
      <c r="M51" s="94"/>
      <c r="N51" s="95"/>
      <c r="O51" s="95"/>
      <c r="P51" s="93"/>
      <c r="Q51" s="94"/>
      <c r="R51" s="94"/>
      <c r="S51" s="94"/>
      <c r="T51" s="94"/>
      <c r="U51" s="95"/>
      <c r="V51" s="95"/>
      <c r="W51" s="93"/>
      <c r="X51" s="94"/>
      <c r="Y51" s="94"/>
      <c r="Z51" s="94"/>
      <c r="AA51" s="94"/>
      <c r="AB51" s="95"/>
      <c r="AC51" s="95"/>
      <c r="AD51" s="90"/>
      <c r="AE51" s="94"/>
      <c r="AF51" s="90"/>
      <c r="AG51" s="94"/>
      <c r="AH51" s="277"/>
      <c r="AI51" s="277"/>
      <c r="AJ51" s="268"/>
    </row>
    <row r="52" spans="1:36" ht="5.25" hidden="1" customHeight="1" x14ac:dyDescent="0.2">
      <c r="A52" s="221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3"/>
      <c r="AI52" s="91"/>
    </row>
    <row r="53" spans="1:36" ht="15" customHeight="1" x14ac:dyDescent="0.2">
      <c r="A53" s="96"/>
      <c r="B53" s="97" t="s">
        <v>72</v>
      </c>
      <c r="C53" s="54"/>
      <c r="D53" s="54"/>
      <c r="E53" s="54"/>
      <c r="F53" s="54"/>
      <c r="G53" s="56"/>
      <c r="H53" s="56"/>
      <c r="I53" s="54"/>
      <c r="J53" s="54"/>
      <c r="K53" s="54"/>
      <c r="L53" s="54"/>
      <c r="M53" s="54"/>
      <c r="N53" s="56"/>
      <c r="O53" s="56"/>
      <c r="P53" s="54"/>
      <c r="Q53" s="54"/>
      <c r="R53" s="54"/>
      <c r="S53" s="54"/>
      <c r="T53" s="54"/>
      <c r="U53" s="56"/>
      <c r="V53" s="56"/>
      <c r="W53" s="54"/>
      <c r="X53" s="54"/>
      <c r="Y53" s="54"/>
      <c r="Z53" s="54"/>
      <c r="AA53" s="54"/>
      <c r="AB53" s="56"/>
      <c r="AC53" s="56"/>
      <c r="AD53" s="120"/>
      <c r="AE53" s="54"/>
      <c r="AF53" s="54"/>
      <c r="AG53" s="54"/>
      <c r="AH53" s="98"/>
      <c r="AI53" s="99"/>
    </row>
    <row r="54" spans="1:36" ht="12.75" x14ac:dyDescent="0.2">
      <c r="A54" s="272" t="s">
        <v>7</v>
      </c>
      <c r="B54" s="223"/>
      <c r="C54" s="100">
        <f>SUM(C10:C51)</f>
        <v>0</v>
      </c>
      <c r="D54" s="100">
        <f t="shared" ref="D54:AG54" si="0">SUM(D10:D51)</f>
        <v>0</v>
      </c>
      <c r="E54" s="100">
        <f t="shared" si="0"/>
        <v>0</v>
      </c>
      <c r="F54" s="100">
        <f t="shared" si="0"/>
        <v>0</v>
      </c>
      <c r="G54" s="100">
        <f t="shared" si="0"/>
        <v>0</v>
      </c>
      <c r="H54" s="100">
        <f t="shared" si="0"/>
        <v>0</v>
      </c>
      <c r="I54" s="100">
        <f t="shared" si="0"/>
        <v>0</v>
      </c>
      <c r="J54" s="100">
        <f t="shared" si="0"/>
        <v>0</v>
      </c>
      <c r="K54" s="100">
        <f t="shared" si="0"/>
        <v>0</v>
      </c>
      <c r="L54" s="100">
        <f t="shared" si="0"/>
        <v>0</v>
      </c>
      <c r="M54" s="100">
        <f t="shared" si="0"/>
        <v>0</v>
      </c>
      <c r="N54" s="100">
        <f t="shared" si="0"/>
        <v>0</v>
      </c>
      <c r="O54" s="100">
        <f t="shared" si="0"/>
        <v>0</v>
      </c>
      <c r="P54" s="100">
        <f t="shared" si="0"/>
        <v>0</v>
      </c>
      <c r="Q54" s="100">
        <f t="shared" si="0"/>
        <v>0</v>
      </c>
      <c r="R54" s="100">
        <f t="shared" si="0"/>
        <v>0</v>
      </c>
      <c r="S54" s="100">
        <f t="shared" si="0"/>
        <v>0</v>
      </c>
      <c r="T54" s="100">
        <f t="shared" si="0"/>
        <v>0</v>
      </c>
      <c r="U54" s="100">
        <f t="shared" si="0"/>
        <v>0</v>
      </c>
      <c r="V54" s="100">
        <f t="shared" si="0"/>
        <v>0</v>
      </c>
      <c r="W54" s="100">
        <f t="shared" si="0"/>
        <v>0</v>
      </c>
      <c r="X54" s="100">
        <f t="shared" si="0"/>
        <v>0</v>
      </c>
      <c r="Y54" s="100">
        <f t="shared" si="0"/>
        <v>0</v>
      </c>
      <c r="Z54" s="100">
        <f t="shared" si="0"/>
        <v>0</v>
      </c>
      <c r="AA54" s="100">
        <f t="shared" si="0"/>
        <v>0</v>
      </c>
      <c r="AB54" s="100">
        <f t="shared" si="0"/>
        <v>0</v>
      </c>
      <c r="AC54" s="100">
        <f t="shared" si="0"/>
        <v>0</v>
      </c>
      <c r="AD54" s="100">
        <f t="shared" si="0"/>
        <v>0</v>
      </c>
      <c r="AE54" s="100">
        <f t="shared" si="0"/>
        <v>0</v>
      </c>
      <c r="AF54" s="100">
        <f t="shared" si="0"/>
        <v>0</v>
      </c>
      <c r="AG54" s="100">
        <f t="shared" si="0"/>
        <v>0</v>
      </c>
      <c r="AH54" s="101">
        <f>SUM(AH10,AH22,AH46,AH34,AH53:AH53)</f>
        <v>0</v>
      </c>
      <c r="AI54" s="102" t="e">
        <f>SUM(AI10:AI53)</f>
        <v>#DIV/0!</v>
      </c>
    </row>
    <row r="55" spans="1:36" ht="12.75" x14ac:dyDescent="0.2">
      <c r="B55" s="77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I55" s="79"/>
    </row>
    <row r="56" spans="1:36" ht="12.75" x14ac:dyDescent="0.2">
      <c r="A56" s="271" t="s">
        <v>56</v>
      </c>
      <c r="B56" s="271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S56" s="271" t="s">
        <v>57</v>
      </c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71"/>
      <c r="AH56" s="271"/>
      <c r="AI56" s="271"/>
    </row>
    <row r="57" spans="1:36" ht="27" customHeight="1" x14ac:dyDescent="0.2">
      <c r="A57" s="273" t="s">
        <v>58</v>
      </c>
      <c r="B57" s="273"/>
      <c r="C57" s="273"/>
      <c r="D57" s="273"/>
      <c r="E57" s="273"/>
      <c r="F57" s="273"/>
      <c r="G57" s="273"/>
      <c r="H57" s="273"/>
      <c r="I57" s="273"/>
      <c r="J57" s="273"/>
      <c r="K57" s="273"/>
      <c r="L57" s="273"/>
      <c r="S57" s="274" t="s">
        <v>59</v>
      </c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</row>
    <row r="58" spans="1:36" ht="12.75" x14ac:dyDescent="0.2">
      <c r="A58" s="141"/>
      <c r="B58" s="141"/>
      <c r="C58" s="141"/>
      <c r="D58" s="141"/>
      <c r="E58" s="141"/>
      <c r="F58" s="141"/>
      <c r="G58" s="141"/>
      <c r="H58" s="147"/>
      <c r="I58" s="147"/>
      <c r="J58" s="147"/>
      <c r="K58" s="147"/>
      <c r="L58" s="148"/>
      <c r="R58" s="78"/>
      <c r="S58" s="134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6"/>
      <c r="AG58" s="134"/>
      <c r="AH58" s="135"/>
      <c r="AI58" s="136"/>
      <c r="AJ58" s="79"/>
    </row>
    <row r="59" spans="1:36" ht="12.75" x14ac:dyDescent="0.2">
      <c r="A59" s="141"/>
      <c r="B59" s="141"/>
      <c r="C59" s="141"/>
      <c r="D59" s="141"/>
      <c r="E59" s="141"/>
      <c r="F59" s="141"/>
      <c r="G59" s="141"/>
      <c r="H59" s="150"/>
      <c r="I59" s="150"/>
      <c r="J59" s="150"/>
      <c r="K59" s="150"/>
      <c r="L59" s="151"/>
      <c r="R59" s="78"/>
      <c r="S59" s="137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9"/>
      <c r="AG59" s="137"/>
      <c r="AH59" s="138"/>
      <c r="AI59" s="139"/>
      <c r="AJ59" s="79"/>
    </row>
    <row r="60" spans="1:36" ht="12.75" x14ac:dyDescent="0.2">
      <c r="A60" s="282" t="s">
        <v>8</v>
      </c>
      <c r="B60" s="282"/>
      <c r="C60" s="282"/>
      <c r="D60" s="282"/>
      <c r="E60" s="282"/>
      <c r="F60" s="282"/>
      <c r="G60" s="282"/>
      <c r="H60" s="269" t="s">
        <v>9</v>
      </c>
      <c r="I60" s="222"/>
      <c r="J60" s="222"/>
      <c r="K60" s="222"/>
      <c r="L60" s="223"/>
      <c r="R60" s="78"/>
      <c r="S60" s="270" t="s">
        <v>10</v>
      </c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3"/>
      <c r="AG60" s="270" t="s">
        <v>9</v>
      </c>
      <c r="AH60" s="222"/>
      <c r="AI60" s="223"/>
      <c r="AJ60" s="103"/>
    </row>
    <row r="61" spans="1:36" ht="12.75" x14ac:dyDescent="0.2"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</row>
    <row r="62" spans="1:36" ht="20.25" x14ac:dyDescent="0.3">
      <c r="A62" s="289" t="s">
        <v>11</v>
      </c>
      <c r="B62" s="289"/>
      <c r="C62" s="289"/>
      <c r="D62" s="289"/>
      <c r="E62" s="289"/>
      <c r="F62" s="289"/>
      <c r="G62" s="289"/>
      <c r="H62" s="289"/>
      <c r="I62" s="289"/>
      <c r="J62" s="289"/>
      <c r="K62" s="105"/>
      <c r="L62" s="105"/>
      <c r="M62" s="105"/>
      <c r="N62" s="285" t="s">
        <v>61</v>
      </c>
      <c r="O62" s="285"/>
      <c r="P62" s="285"/>
      <c r="Q62" s="285"/>
      <c r="R62" s="285"/>
      <c r="S62" s="285"/>
      <c r="T62" s="285"/>
      <c r="U62" s="285"/>
      <c r="V62" s="285"/>
      <c r="W62" s="285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7"/>
    </row>
    <row r="63" spans="1:36" s="110" customFormat="1" ht="20.45" customHeight="1" x14ac:dyDescent="0.2">
      <c r="A63" s="288" t="s">
        <v>12</v>
      </c>
      <c r="B63" s="288"/>
      <c r="C63" s="288"/>
      <c r="D63" s="288"/>
      <c r="E63" s="288"/>
      <c r="F63" s="288"/>
      <c r="G63" s="288"/>
      <c r="H63" s="288"/>
      <c r="I63" s="288"/>
      <c r="J63" s="288"/>
      <c r="K63" s="108"/>
      <c r="L63" s="108"/>
      <c r="M63" s="108"/>
      <c r="N63" s="284" t="s">
        <v>62</v>
      </c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109"/>
    </row>
    <row r="64" spans="1:36" s="110" customFormat="1" ht="20.25" x14ac:dyDescent="0.2">
      <c r="A64" s="286" t="s">
        <v>60</v>
      </c>
      <c r="B64" s="286"/>
      <c r="C64" s="286"/>
      <c r="D64" s="286"/>
      <c r="E64" s="286"/>
      <c r="F64" s="286"/>
      <c r="G64" s="286"/>
      <c r="H64" s="286"/>
      <c r="I64" s="286"/>
      <c r="J64" s="286"/>
      <c r="K64" s="111"/>
      <c r="L64" s="111"/>
      <c r="M64" s="111"/>
      <c r="N64" s="283" t="s">
        <v>63</v>
      </c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  <c r="AC64" s="283"/>
      <c r="AD64" s="283"/>
      <c r="AE64" s="283"/>
      <c r="AF64" s="283"/>
      <c r="AG64" s="283"/>
      <c r="AH64" s="283"/>
      <c r="AI64" s="283"/>
      <c r="AJ64" s="112"/>
    </row>
    <row r="65" spans="1:36" s="110" customFormat="1" ht="31.5" customHeight="1" x14ac:dyDescent="0.2">
      <c r="A65" s="287" t="s">
        <v>71</v>
      </c>
      <c r="B65" s="287"/>
      <c r="C65" s="287"/>
      <c r="D65" s="287"/>
      <c r="E65" s="287"/>
      <c r="F65" s="287"/>
      <c r="G65" s="287"/>
      <c r="H65" s="287"/>
      <c r="I65" s="287"/>
      <c r="J65" s="287"/>
      <c r="K65" s="113"/>
      <c r="L65" s="113"/>
      <c r="M65" s="11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G65" s="283"/>
      <c r="AH65" s="283"/>
      <c r="AI65" s="283"/>
      <c r="AJ65" s="112"/>
    </row>
    <row r="66" spans="1:36" ht="12.75" x14ac:dyDescent="0.2">
      <c r="B66" s="77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I66" s="79"/>
    </row>
    <row r="67" spans="1:36" ht="12.75" x14ac:dyDescent="0.2">
      <c r="B67" s="77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I67" s="79"/>
    </row>
    <row r="68" spans="1:36" ht="12.75" x14ac:dyDescent="0.2">
      <c r="B68" s="77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I68" s="79"/>
    </row>
    <row r="69" spans="1:36" ht="12.75" x14ac:dyDescent="0.2">
      <c r="B69" s="77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I69" s="79"/>
    </row>
    <row r="70" spans="1:36" ht="12.75" x14ac:dyDescent="0.2">
      <c r="B70" s="77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I70" s="79"/>
    </row>
    <row r="71" spans="1:36" ht="12.75" x14ac:dyDescent="0.2">
      <c r="B71" s="77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I71" s="79"/>
    </row>
    <row r="72" spans="1:36" ht="12.75" x14ac:dyDescent="0.2">
      <c r="B72" s="77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I72" s="79"/>
    </row>
    <row r="73" spans="1:36" ht="12.75" x14ac:dyDescent="0.2">
      <c r="B73" s="77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I73" s="79"/>
    </row>
    <row r="74" spans="1:36" ht="12.75" x14ac:dyDescent="0.2">
      <c r="B74" s="77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I74" s="79"/>
    </row>
    <row r="75" spans="1:36" ht="12.75" x14ac:dyDescent="0.2">
      <c r="A75" s="116" t="s">
        <v>3</v>
      </c>
      <c r="B75" s="77"/>
      <c r="C75" s="78"/>
      <c r="D75" s="78"/>
      <c r="E75" s="78"/>
      <c r="F75" s="116" t="s">
        <v>3</v>
      </c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I75" s="79"/>
    </row>
    <row r="76" spans="1:36" ht="12.75" x14ac:dyDescent="0.2">
      <c r="A76" s="117" t="s">
        <v>34</v>
      </c>
      <c r="B76" s="77"/>
      <c r="C76" s="78"/>
      <c r="D76" s="78"/>
      <c r="E76" s="78"/>
      <c r="F76" s="117" t="s">
        <v>25</v>
      </c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I76" s="79"/>
    </row>
    <row r="77" spans="1:36" ht="12.75" x14ac:dyDescent="0.2">
      <c r="A77" s="117" t="s">
        <v>35</v>
      </c>
      <c r="B77" s="77"/>
      <c r="C77" s="78"/>
      <c r="D77" s="78"/>
      <c r="E77" s="78"/>
      <c r="F77" s="117" t="s">
        <v>26</v>
      </c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I77" s="79"/>
    </row>
    <row r="78" spans="1:36" ht="12.75" x14ac:dyDescent="0.2">
      <c r="A78" s="117" t="s">
        <v>36</v>
      </c>
      <c r="B78" s="77"/>
      <c r="C78" s="78"/>
      <c r="D78" s="78"/>
      <c r="E78" s="78"/>
      <c r="F78" s="117" t="s">
        <v>27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I78" s="79"/>
    </row>
    <row r="79" spans="1:36" ht="12.75" x14ac:dyDescent="0.2">
      <c r="A79" s="117" t="s">
        <v>37</v>
      </c>
      <c r="B79" s="77"/>
      <c r="C79" s="78"/>
      <c r="D79" s="78"/>
      <c r="E79" s="78"/>
      <c r="F79" s="117" t="s">
        <v>28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I79" s="79"/>
    </row>
    <row r="80" spans="1:36" ht="12.75" x14ac:dyDescent="0.2">
      <c r="A80" s="117" t="s">
        <v>38</v>
      </c>
      <c r="B80" s="77"/>
      <c r="C80" s="78"/>
      <c r="D80" s="78"/>
      <c r="E80" s="78"/>
      <c r="F80" s="117" t="s">
        <v>29</v>
      </c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I80" s="79"/>
    </row>
    <row r="81" spans="1:35" ht="12.75" x14ac:dyDescent="0.2">
      <c r="A81" s="117" t="s">
        <v>39</v>
      </c>
      <c r="B81" s="77"/>
      <c r="C81" s="78"/>
      <c r="D81" s="78"/>
      <c r="E81" s="78"/>
      <c r="F81" s="117" t="s">
        <v>30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I81" s="79"/>
    </row>
    <row r="82" spans="1:35" ht="12.75" x14ac:dyDescent="0.2">
      <c r="A82" s="117" t="s">
        <v>40</v>
      </c>
      <c r="B82" s="77"/>
      <c r="C82" s="78"/>
      <c r="D82" s="78"/>
      <c r="E82" s="78"/>
      <c r="F82" s="117" t="s">
        <v>31</v>
      </c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I82" s="79"/>
    </row>
    <row r="83" spans="1:35" ht="12.75" x14ac:dyDescent="0.2">
      <c r="A83" s="117" t="s">
        <v>41</v>
      </c>
      <c r="B83" s="77"/>
      <c r="C83" s="78"/>
      <c r="D83" s="78"/>
      <c r="E83" s="78"/>
      <c r="F83" s="117" t="s">
        <v>32</v>
      </c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I83" s="79"/>
    </row>
    <row r="84" spans="1:35" ht="12.75" x14ac:dyDescent="0.2">
      <c r="A84" s="117" t="s">
        <v>42</v>
      </c>
      <c r="B84" s="77"/>
      <c r="C84" s="78"/>
      <c r="D84" s="78"/>
      <c r="E84" s="78"/>
      <c r="F84" s="117" t="s">
        <v>33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I84" s="79"/>
    </row>
    <row r="85" spans="1:35" ht="12.75" x14ac:dyDescent="0.2">
      <c r="A85" s="117" t="s">
        <v>43</v>
      </c>
      <c r="B85" s="77"/>
      <c r="C85" s="78"/>
      <c r="D85" s="78"/>
      <c r="E85" s="78"/>
      <c r="F85" s="117" t="s">
        <v>34</v>
      </c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I85" s="79"/>
    </row>
    <row r="86" spans="1:35" ht="12.75" x14ac:dyDescent="0.2">
      <c r="A86" s="117" t="s">
        <v>25</v>
      </c>
      <c r="B86" s="77"/>
      <c r="C86" s="78"/>
      <c r="D86" s="78"/>
      <c r="E86" s="78"/>
      <c r="F86" s="117" t="s">
        <v>35</v>
      </c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I86" s="79"/>
    </row>
    <row r="87" spans="1:35" ht="12.75" x14ac:dyDescent="0.2">
      <c r="A87" s="117" t="s">
        <v>26</v>
      </c>
      <c r="B87" s="77"/>
      <c r="C87" s="78"/>
      <c r="D87" s="78"/>
      <c r="E87" s="78"/>
      <c r="F87" s="117" t="s">
        <v>36</v>
      </c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I87" s="79"/>
    </row>
    <row r="88" spans="1:35" ht="12.75" x14ac:dyDescent="0.2">
      <c r="A88" s="117" t="s">
        <v>27</v>
      </c>
      <c r="B88" s="77"/>
      <c r="C88" s="78"/>
      <c r="D88" s="78"/>
      <c r="E88" s="78"/>
      <c r="F88" s="117" t="s">
        <v>37</v>
      </c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I88" s="79"/>
    </row>
    <row r="89" spans="1:35" ht="12.75" x14ac:dyDescent="0.2">
      <c r="A89" s="117" t="s">
        <v>28</v>
      </c>
      <c r="B89" s="77"/>
      <c r="C89" s="78"/>
      <c r="D89" s="78"/>
      <c r="E89" s="78"/>
      <c r="F89" s="117" t="s">
        <v>38</v>
      </c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I89" s="79"/>
    </row>
    <row r="90" spans="1:35" ht="12.75" x14ac:dyDescent="0.2">
      <c r="A90" s="117" t="s">
        <v>29</v>
      </c>
      <c r="B90" s="77"/>
      <c r="C90" s="78"/>
      <c r="D90" s="78"/>
      <c r="E90" s="78"/>
      <c r="F90" s="117" t="s">
        <v>39</v>
      </c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I90" s="79"/>
    </row>
    <row r="91" spans="1:35" ht="12.75" x14ac:dyDescent="0.2">
      <c r="A91" s="117" t="s">
        <v>30</v>
      </c>
      <c r="B91" s="77"/>
      <c r="C91" s="78"/>
      <c r="D91" s="78"/>
      <c r="E91" s="78"/>
      <c r="F91" s="117" t="s">
        <v>40</v>
      </c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I91" s="79"/>
    </row>
    <row r="92" spans="1:35" ht="12.75" x14ac:dyDescent="0.2">
      <c r="A92" s="117" t="s">
        <v>31</v>
      </c>
      <c r="B92" s="77"/>
      <c r="C92" s="78"/>
      <c r="D92" s="78"/>
      <c r="E92" s="78"/>
      <c r="F92" s="117" t="s">
        <v>41</v>
      </c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I92" s="79"/>
    </row>
    <row r="93" spans="1:35" ht="12.75" x14ac:dyDescent="0.2">
      <c r="A93" s="117" t="s">
        <v>32</v>
      </c>
      <c r="B93" s="77"/>
      <c r="C93" s="78"/>
      <c r="D93" s="78"/>
      <c r="E93" s="78"/>
      <c r="F93" s="117" t="s">
        <v>42</v>
      </c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I93" s="79"/>
    </row>
    <row r="94" spans="1:35" ht="12.75" x14ac:dyDescent="0.2">
      <c r="A94" s="117" t="s">
        <v>33</v>
      </c>
      <c r="B94" s="77"/>
      <c r="C94" s="78"/>
      <c r="D94" s="78"/>
      <c r="E94" s="78"/>
      <c r="F94" s="117" t="s">
        <v>43</v>
      </c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I94" s="79"/>
    </row>
    <row r="95" spans="1:35" ht="12.75" x14ac:dyDescent="0.2">
      <c r="A95" s="116"/>
      <c r="B95" s="77"/>
      <c r="C95" s="78"/>
      <c r="D95" s="78"/>
      <c r="E95" s="78"/>
      <c r="F95" s="117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I95" s="79"/>
    </row>
    <row r="96" spans="1:35" ht="12.75" x14ac:dyDescent="0.2">
      <c r="A96" s="116"/>
      <c r="B96" s="77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I96" s="79"/>
    </row>
    <row r="97" spans="1:35" ht="12.75" x14ac:dyDescent="0.2">
      <c r="A97" s="117" t="s">
        <v>14</v>
      </c>
      <c r="B97" s="77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I97" s="79"/>
    </row>
    <row r="98" spans="1:35" ht="12.75" x14ac:dyDescent="0.2">
      <c r="A98" s="117" t="s">
        <v>15</v>
      </c>
      <c r="B98" s="77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I98" s="79"/>
    </row>
    <row r="99" spans="1:35" ht="12.75" x14ac:dyDescent="0.2">
      <c r="A99" s="117" t="s">
        <v>16</v>
      </c>
      <c r="B99" s="77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I99" s="79"/>
    </row>
    <row r="100" spans="1:35" ht="12.75" x14ac:dyDescent="0.2">
      <c r="A100" s="117" t="s">
        <v>17</v>
      </c>
      <c r="B100" s="77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I100" s="79"/>
    </row>
    <row r="101" spans="1:35" ht="12.75" x14ac:dyDescent="0.2">
      <c r="A101" s="117" t="s">
        <v>18</v>
      </c>
      <c r="B101" s="77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I101" s="79"/>
    </row>
    <row r="102" spans="1:35" ht="12.75" x14ac:dyDescent="0.2">
      <c r="A102" s="117" t="s">
        <v>20</v>
      </c>
      <c r="B102" s="77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I102" s="79"/>
    </row>
    <row r="103" spans="1:35" ht="12.75" x14ac:dyDescent="0.2">
      <c r="A103" s="117" t="s">
        <v>21</v>
      </c>
      <c r="B103" s="77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I103" s="79"/>
    </row>
    <row r="104" spans="1:35" ht="12.75" x14ac:dyDescent="0.2">
      <c r="A104" s="117" t="s">
        <v>22</v>
      </c>
      <c r="B104" s="77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I104" s="79"/>
    </row>
    <row r="105" spans="1:35" ht="12.75" x14ac:dyDescent="0.2">
      <c r="A105" s="117" t="s">
        <v>23</v>
      </c>
      <c r="B105" s="77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I105" s="79"/>
    </row>
    <row r="106" spans="1:35" ht="12.75" x14ac:dyDescent="0.2">
      <c r="A106" s="117" t="s">
        <v>24</v>
      </c>
      <c r="B106" s="77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I106" s="79"/>
    </row>
    <row r="107" spans="1:35" ht="12.75" x14ac:dyDescent="0.2">
      <c r="B107" s="77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I107" s="79"/>
    </row>
    <row r="108" spans="1:35" ht="12.75" x14ac:dyDescent="0.2">
      <c r="B108" s="77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I108" s="79"/>
    </row>
    <row r="109" spans="1:35" ht="12.75" x14ac:dyDescent="0.2">
      <c r="B109" s="77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I109" s="79"/>
    </row>
    <row r="110" spans="1:35" ht="12.75" x14ac:dyDescent="0.2">
      <c r="B110" s="77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I110" s="79"/>
    </row>
    <row r="111" spans="1:35" ht="12.75" x14ac:dyDescent="0.2">
      <c r="B111" s="77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I111" s="79"/>
    </row>
    <row r="112" spans="1:35" ht="12.75" x14ac:dyDescent="0.2">
      <c r="B112" s="77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I112" s="79"/>
    </row>
    <row r="113" spans="2:35" ht="12.75" x14ac:dyDescent="0.2">
      <c r="B113" s="77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I113" s="79"/>
    </row>
    <row r="114" spans="2:35" ht="12.75" x14ac:dyDescent="0.2">
      <c r="B114" s="77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I114" s="79"/>
    </row>
    <row r="115" spans="2:35" ht="12.75" x14ac:dyDescent="0.2">
      <c r="B115" s="77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I115" s="79"/>
    </row>
    <row r="116" spans="2:35" ht="12.75" x14ac:dyDescent="0.2">
      <c r="B116" s="77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I116" s="79"/>
    </row>
    <row r="117" spans="2:35" ht="12.75" x14ac:dyDescent="0.2">
      <c r="B117" s="77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I117" s="79"/>
    </row>
    <row r="118" spans="2:35" ht="12.75" x14ac:dyDescent="0.2">
      <c r="B118" s="77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I118" s="79"/>
    </row>
    <row r="119" spans="2:35" ht="12.75" x14ac:dyDescent="0.2">
      <c r="B119" s="77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I119" s="79"/>
    </row>
    <row r="120" spans="2:35" ht="12.75" x14ac:dyDescent="0.2">
      <c r="B120" s="77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I120" s="79"/>
    </row>
    <row r="121" spans="2:35" ht="12.75" x14ac:dyDescent="0.2">
      <c r="B121" s="77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I121" s="79"/>
    </row>
    <row r="122" spans="2:35" ht="12.75" x14ac:dyDescent="0.2">
      <c r="B122" s="77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I122" s="79"/>
    </row>
    <row r="123" spans="2:35" ht="12.75" x14ac:dyDescent="0.2">
      <c r="B123" s="77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I123" s="79"/>
    </row>
    <row r="124" spans="2:35" ht="12.75" x14ac:dyDescent="0.2">
      <c r="B124" s="77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I124" s="79"/>
    </row>
    <row r="125" spans="2:35" ht="12.75" x14ac:dyDescent="0.2">
      <c r="B125" s="77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I125" s="79"/>
    </row>
    <row r="126" spans="2:35" ht="12.75" x14ac:dyDescent="0.2">
      <c r="B126" s="77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I126" s="79"/>
    </row>
    <row r="127" spans="2:35" ht="12.75" x14ac:dyDescent="0.2">
      <c r="B127" s="77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I127" s="79"/>
    </row>
    <row r="128" spans="2:35" ht="12.75" x14ac:dyDescent="0.2">
      <c r="B128" s="77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I128" s="79"/>
    </row>
    <row r="129" spans="2:35" ht="12.75" x14ac:dyDescent="0.2">
      <c r="B129" s="77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I129" s="79"/>
    </row>
    <row r="130" spans="2:35" ht="12.75" x14ac:dyDescent="0.2">
      <c r="B130" s="77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I130" s="79"/>
    </row>
    <row r="131" spans="2:35" ht="12.75" x14ac:dyDescent="0.2">
      <c r="B131" s="77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I131" s="79"/>
    </row>
    <row r="132" spans="2:35" ht="12.75" x14ac:dyDescent="0.2">
      <c r="B132" s="77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I132" s="79"/>
    </row>
    <row r="133" spans="2:35" ht="12.75" x14ac:dyDescent="0.2">
      <c r="B133" s="77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I133" s="79"/>
    </row>
    <row r="134" spans="2:35" ht="12.75" x14ac:dyDescent="0.2">
      <c r="B134" s="77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I134" s="79"/>
    </row>
    <row r="135" spans="2:35" ht="12.75" x14ac:dyDescent="0.2">
      <c r="B135" s="77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I135" s="79"/>
    </row>
    <row r="136" spans="2:35" ht="12.75" x14ac:dyDescent="0.2">
      <c r="B136" s="77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I136" s="79"/>
    </row>
    <row r="137" spans="2:35" ht="12.75" x14ac:dyDescent="0.2">
      <c r="B137" s="77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I137" s="79"/>
    </row>
    <row r="138" spans="2:35" ht="12.75" x14ac:dyDescent="0.2">
      <c r="B138" s="77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I138" s="79"/>
    </row>
    <row r="139" spans="2:35" ht="12.75" x14ac:dyDescent="0.2">
      <c r="B139" s="77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I139" s="79"/>
    </row>
    <row r="140" spans="2:35" ht="12.75" x14ac:dyDescent="0.2">
      <c r="B140" s="77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I140" s="79"/>
    </row>
    <row r="141" spans="2:35" ht="12.75" x14ac:dyDescent="0.2">
      <c r="B141" s="77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I141" s="79"/>
    </row>
    <row r="142" spans="2:35" ht="12.75" x14ac:dyDescent="0.2">
      <c r="B142" s="77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I142" s="79"/>
    </row>
    <row r="143" spans="2:35" ht="12.75" x14ac:dyDescent="0.2">
      <c r="B143" s="77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I143" s="79"/>
    </row>
    <row r="144" spans="2:35" ht="12.75" x14ac:dyDescent="0.2">
      <c r="B144" s="77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I144" s="79"/>
    </row>
    <row r="145" spans="2:35" ht="12.75" x14ac:dyDescent="0.2">
      <c r="B145" s="77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I145" s="79"/>
    </row>
    <row r="146" spans="2:35" ht="12.75" x14ac:dyDescent="0.2">
      <c r="B146" s="77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I146" s="79"/>
    </row>
    <row r="147" spans="2:35" ht="12.75" x14ac:dyDescent="0.2">
      <c r="B147" s="77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I147" s="79"/>
    </row>
    <row r="148" spans="2:35" ht="12.75" x14ac:dyDescent="0.2">
      <c r="B148" s="77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I148" s="79"/>
    </row>
    <row r="149" spans="2:35" ht="12.75" x14ac:dyDescent="0.2">
      <c r="B149" s="77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I149" s="79"/>
    </row>
    <row r="150" spans="2:35" ht="12.75" x14ac:dyDescent="0.2">
      <c r="B150" s="77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I150" s="79"/>
    </row>
    <row r="151" spans="2:35" ht="12.75" x14ac:dyDescent="0.2">
      <c r="B151" s="77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I151" s="79"/>
    </row>
    <row r="152" spans="2:35" ht="12.75" x14ac:dyDescent="0.2">
      <c r="B152" s="77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I152" s="79"/>
    </row>
    <row r="153" spans="2:35" ht="12.75" x14ac:dyDescent="0.2">
      <c r="B153" s="77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I153" s="79"/>
    </row>
    <row r="154" spans="2:35" ht="12.75" x14ac:dyDescent="0.2">
      <c r="B154" s="77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I154" s="79"/>
    </row>
    <row r="155" spans="2:35" ht="12.75" x14ac:dyDescent="0.2">
      <c r="B155" s="77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I155" s="79"/>
    </row>
    <row r="156" spans="2:35" ht="12.75" x14ac:dyDescent="0.2">
      <c r="B156" s="77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I156" s="79"/>
    </row>
    <row r="157" spans="2:35" ht="12.75" x14ac:dyDescent="0.2">
      <c r="B157" s="77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I157" s="79"/>
    </row>
    <row r="158" spans="2:35" ht="12.75" x14ac:dyDescent="0.2">
      <c r="B158" s="77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I158" s="79"/>
    </row>
    <row r="159" spans="2:35" ht="12.75" x14ac:dyDescent="0.2">
      <c r="B159" s="77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I159" s="79"/>
    </row>
    <row r="160" spans="2:35" ht="12.75" x14ac:dyDescent="0.2">
      <c r="B160" s="77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I160" s="79"/>
    </row>
    <row r="161" spans="2:35" ht="12.75" x14ac:dyDescent="0.2">
      <c r="B161" s="77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I161" s="79"/>
    </row>
    <row r="162" spans="2:35" ht="12.75" x14ac:dyDescent="0.2">
      <c r="B162" s="77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I162" s="79"/>
    </row>
    <row r="163" spans="2:35" ht="12.75" x14ac:dyDescent="0.2">
      <c r="B163" s="77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I163" s="79"/>
    </row>
    <row r="164" spans="2:35" ht="12.75" x14ac:dyDescent="0.2">
      <c r="B164" s="77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I164" s="79"/>
    </row>
    <row r="165" spans="2:35" ht="12.75" x14ac:dyDescent="0.2">
      <c r="B165" s="77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I165" s="79"/>
    </row>
    <row r="166" spans="2:35" ht="12.75" x14ac:dyDescent="0.2">
      <c r="B166" s="77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I166" s="79"/>
    </row>
    <row r="167" spans="2:35" ht="12.75" x14ac:dyDescent="0.2">
      <c r="B167" s="77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I167" s="79"/>
    </row>
    <row r="168" spans="2:35" ht="12.75" x14ac:dyDescent="0.2">
      <c r="B168" s="77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I168" s="79"/>
    </row>
    <row r="169" spans="2:35" ht="12.75" x14ac:dyDescent="0.2">
      <c r="B169" s="77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I169" s="79"/>
    </row>
    <row r="170" spans="2:35" ht="12.75" x14ac:dyDescent="0.2">
      <c r="B170" s="77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I170" s="79"/>
    </row>
    <row r="171" spans="2:35" ht="12.75" x14ac:dyDescent="0.2">
      <c r="B171" s="77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I171" s="79"/>
    </row>
    <row r="172" spans="2:35" ht="12.75" x14ac:dyDescent="0.2">
      <c r="B172" s="77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I172" s="79"/>
    </row>
    <row r="173" spans="2:35" ht="12.75" x14ac:dyDescent="0.2">
      <c r="B173" s="77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I173" s="79"/>
    </row>
    <row r="174" spans="2:35" ht="12.75" x14ac:dyDescent="0.2">
      <c r="B174" s="77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I174" s="79"/>
    </row>
    <row r="175" spans="2:35" ht="12.75" x14ac:dyDescent="0.2">
      <c r="B175" s="77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I175" s="79"/>
    </row>
    <row r="176" spans="2:35" ht="12.75" x14ac:dyDescent="0.2">
      <c r="B176" s="77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I176" s="79"/>
    </row>
    <row r="177" spans="2:35" ht="12.75" x14ac:dyDescent="0.2">
      <c r="B177" s="77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I177" s="79"/>
    </row>
    <row r="178" spans="2:35" ht="12.75" x14ac:dyDescent="0.2">
      <c r="B178" s="77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I178" s="79"/>
    </row>
    <row r="179" spans="2:35" ht="12.75" x14ac:dyDescent="0.2">
      <c r="B179" s="77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I179" s="79"/>
    </row>
    <row r="180" spans="2:35" ht="12.75" x14ac:dyDescent="0.2">
      <c r="B180" s="77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I180" s="79"/>
    </row>
    <row r="181" spans="2:35" ht="12.75" x14ac:dyDescent="0.2">
      <c r="B181" s="77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I181" s="79"/>
    </row>
    <row r="182" spans="2:35" ht="12.75" x14ac:dyDescent="0.2">
      <c r="B182" s="77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I182" s="79"/>
    </row>
    <row r="183" spans="2:35" ht="12.75" x14ac:dyDescent="0.2">
      <c r="B183" s="77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I183" s="79"/>
    </row>
    <row r="184" spans="2:35" ht="12.75" x14ac:dyDescent="0.2">
      <c r="B184" s="77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I184" s="79"/>
    </row>
    <row r="185" spans="2:35" ht="12.75" x14ac:dyDescent="0.2">
      <c r="B185" s="77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I185" s="79"/>
    </row>
    <row r="186" spans="2:35" ht="12.75" x14ac:dyDescent="0.2">
      <c r="B186" s="77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I186" s="79"/>
    </row>
    <row r="187" spans="2:35" ht="12.75" x14ac:dyDescent="0.2">
      <c r="B187" s="77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I187" s="79"/>
    </row>
    <row r="188" spans="2:35" ht="12.75" x14ac:dyDescent="0.2">
      <c r="B188" s="77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I188" s="79"/>
    </row>
    <row r="189" spans="2:35" ht="12.75" x14ac:dyDescent="0.2">
      <c r="B189" s="77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I189" s="79"/>
    </row>
    <row r="190" spans="2:35" ht="12.75" x14ac:dyDescent="0.2">
      <c r="B190" s="77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I190" s="79"/>
    </row>
    <row r="191" spans="2:35" ht="12.75" x14ac:dyDescent="0.2">
      <c r="B191" s="77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I191" s="79"/>
    </row>
    <row r="192" spans="2:35" ht="12.75" x14ac:dyDescent="0.2">
      <c r="B192" s="77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I192" s="79"/>
    </row>
    <row r="193" spans="2:35" ht="12.75" x14ac:dyDescent="0.2">
      <c r="B193" s="77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I193" s="79"/>
    </row>
    <row r="194" spans="2:35" ht="12.75" x14ac:dyDescent="0.2">
      <c r="B194" s="77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I194" s="79"/>
    </row>
    <row r="195" spans="2:35" ht="12.75" x14ac:dyDescent="0.2">
      <c r="B195" s="77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I195" s="79"/>
    </row>
    <row r="196" spans="2:35" ht="12.75" x14ac:dyDescent="0.2">
      <c r="B196" s="77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I196" s="79"/>
    </row>
    <row r="197" spans="2:35" ht="12.75" x14ac:dyDescent="0.2">
      <c r="B197" s="77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I197" s="79"/>
    </row>
    <row r="198" spans="2:35" ht="12.75" x14ac:dyDescent="0.2">
      <c r="B198" s="77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I198" s="79"/>
    </row>
    <row r="199" spans="2:35" ht="12.75" x14ac:dyDescent="0.2">
      <c r="B199" s="77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I199" s="79"/>
    </row>
    <row r="200" spans="2:35" ht="12.75" x14ac:dyDescent="0.2">
      <c r="B200" s="77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I200" s="79"/>
    </row>
    <row r="201" spans="2:35" ht="12.75" x14ac:dyDescent="0.2">
      <c r="B201" s="77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I201" s="79"/>
    </row>
    <row r="202" spans="2:35" ht="12.75" x14ac:dyDescent="0.2">
      <c r="B202" s="77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I202" s="79"/>
    </row>
    <row r="203" spans="2:35" ht="12.75" x14ac:dyDescent="0.2">
      <c r="B203" s="77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I203" s="79"/>
    </row>
    <row r="204" spans="2:35" ht="12.75" x14ac:dyDescent="0.2">
      <c r="B204" s="77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I204" s="79"/>
    </row>
    <row r="205" spans="2:35" ht="12.75" x14ac:dyDescent="0.2">
      <c r="B205" s="77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I205" s="79"/>
    </row>
    <row r="206" spans="2:35" ht="12.75" x14ac:dyDescent="0.2">
      <c r="B206" s="77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I206" s="79"/>
    </row>
    <row r="207" spans="2:35" ht="12.75" x14ac:dyDescent="0.2">
      <c r="B207" s="77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I207" s="79"/>
    </row>
    <row r="208" spans="2:35" ht="12.75" x14ac:dyDescent="0.2">
      <c r="B208" s="77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I208" s="79"/>
    </row>
    <row r="209" spans="2:35" ht="12.75" x14ac:dyDescent="0.2">
      <c r="B209" s="77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I209" s="79"/>
    </row>
    <row r="210" spans="2:35" ht="12.75" x14ac:dyDescent="0.2">
      <c r="B210" s="77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I210" s="79"/>
    </row>
    <row r="211" spans="2:35" ht="12.75" x14ac:dyDescent="0.2">
      <c r="B211" s="77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I211" s="79"/>
    </row>
    <row r="212" spans="2:35" ht="12.75" x14ac:dyDescent="0.2">
      <c r="B212" s="77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I212" s="79"/>
    </row>
    <row r="213" spans="2:35" ht="12.75" x14ac:dyDescent="0.2">
      <c r="B213" s="77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I213" s="79"/>
    </row>
    <row r="214" spans="2:35" ht="12.75" x14ac:dyDescent="0.2">
      <c r="B214" s="77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I214" s="79"/>
    </row>
    <row r="215" spans="2:35" ht="12.75" x14ac:dyDescent="0.2">
      <c r="B215" s="77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I215" s="79"/>
    </row>
    <row r="216" spans="2:35" ht="12.75" x14ac:dyDescent="0.2">
      <c r="B216" s="77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I216" s="79"/>
    </row>
    <row r="217" spans="2:35" ht="12.75" x14ac:dyDescent="0.2">
      <c r="B217" s="77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I217" s="79"/>
    </row>
    <row r="218" spans="2:35" ht="12.75" x14ac:dyDescent="0.2">
      <c r="B218" s="77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I218" s="79"/>
    </row>
    <row r="219" spans="2:35" ht="12.75" x14ac:dyDescent="0.2">
      <c r="B219" s="77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I219" s="79"/>
    </row>
    <row r="220" spans="2:35" ht="12.75" x14ac:dyDescent="0.2">
      <c r="B220" s="77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I220" s="79"/>
    </row>
    <row r="221" spans="2:35" ht="12.75" x14ac:dyDescent="0.2">
      <c r="B221" s="77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I221" s="79"/>
    </row>
    <row r="222" spans="2:35" ht="12.75" x14ac:dyDescent="0.2">
      <c r="B222" s="77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I222" s="79"/>
    </row>
    <row r="223" spans="2:35" ht="12.75" x14ac:dyDescent="0.2">
      <c r="B223" s="77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I223" s="79"/>
    </row>
    <row r="224" spans="2:35" ht="12.75" x14ac:dyDescent="0.2">
      <c r="B224" s="77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I224" s="79"/>
    </row>
    <row r="225" spans="2:35" ht="12.75" x14ac:dyDescent="0.2">
      <c r="B225" s="77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I225" s="79"/>
    </row>
    <row r="226" spans="2:35" ht="12.75" x14ac:dyDescent="0.2">
      <c r="B226" s="77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I226" s="79"/>
    </row>
    <row r="227" spans="2:35" ht="12.75" x14ac:dyDescent="0.2">
      <c r="B227" s="77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I227" s="79"/>
    </row>
    <row r="228" spans="2:35" ht="12.75" x14ac:dyDescent="0.2">
      <c r="B228" s="77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I228" s="79"/>
    </row>
    <row r="229" spans="2:35" ht="12.75" x14ac:dyDescent="0.2">
      <c r="B229" s="77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I229" s="79"/>
    </row>
    <row r="230" spans="2:35" ht="12.75" x14ac:dyDescent="0.2">
      <c r="B230" s="77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I230" s="79"/>
    </row>
    <row r="231" spans="2:35" ht="12.75" x14ac:dyDescent="0.2">
      <c r="B231" s="77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I231" s="79"/>
    </row>
    <row r="232" spans="2:35" ht="12.75" x14ac:dyDescent="0.2">
      <c r="B232" s="77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I232" s="79"/>
    </row>
    <row r="233" spans="2:35" ht="12.75" x14ac:dyDescent="0.2">
      <c r="B233" s="77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I233" s="79"/>
    </row>
    <row r="234" spans="2:35" ht="12.75" x14ac:dyDescent="0.2">
      <c r="B234" s="77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I234" s="79"/>
    </row>
    <row r="235" spans="2:35" ht="12.75" x14ac:dyDescent="0.2">
      <c r="B235" s="77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I235" s="79"/>
    </row>
    <row r="236" spans="2:35" ht="12.75" x14ac:dyDescent="0.2">
      <c r="B236" s="77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I236" s="79"/>
    </row>
    <row r="237" spans="2:35" ht="12.75" x14ac:dyDescent="0.2">
      <c r="B237" s="77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I237" s="79"/>
    </row>
    <row r="238" spans="2:35" ht="12.75" x14ac:dyDescent="0.2">
      <c r="B238" s="77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I238" s="79"/>
    </row>
    <row r="239" spans="2:35" ht="12.75" x14ac:dyDescent="0.2">
      <c r="B239" s="77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I239" s="79"/>
    </row>
    <row r="240" spans="2:35" ht="12.75" x14ac:dyDescent="0.2">
      <c r="B240" s="77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I240" s="79"/>
    </row>
    <row r="241" spans="2:35" ht="12.75" x14ac:dyDescent="0.2"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I241" s="79"/>
    </row>
    <row r="242" spans="2:35" ht="12.75" x14ac:dyDescent="0.2">
      <c r="B242" s="77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I242" s="79"/>
    </row>
    <row r="243" spans="2:35" ht="12.75" x14ac:dyDescent="0.2">
      <c r="B243" s="77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I243" s="79"/>
    </row>
    <row r="244" spans="2:35" ht="12.75" x14ac:dyDescent="0.2">
      <c r="B244" s="77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I244" s="79"/>
    </row>
    <row r="245" spans="2:35" ht="12.75" x14ac:dyDescent="0.2">
      <c r="B245" s="77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I245" s="79"/>
    </row>
    <row r="246" spans="2:35" ht="12.75" x14ac:dyDescent="0.2">
      <c r="B246" s="77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I246" s="79"/>
    </row>
    <row r="247" spans="2:35" ht="12.75" x14ac:dyDescent="0.2">
      <c r="B247" s="77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I247" s="79"/>
    </row>
    <row r="248" spans="2:35" ht="12.75" x14ac:dyDescent="0.2">
      <c r="B248" s="77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I248" s="79"/>
    </row>
    <row r="249" spans="2:35" ht="12.75" x14ac:dyDescent="0.2">
      <c r="B249" s="77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I249" s="79"/>
    </row>
    <row r="250" spans="2:35" ht="12.75" x14ac:dyDescent="0.2">
      <c r="B250" s="77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I250" s="79"/>
    </row>
    <row r="251" spans="2:35" ht="12.75" x14ac:dyDescent="0.2">
      <c r="B251" s="77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I251" s="79"/>
    </row>
    <row r="252" spans="2:35" ht="12.75" x14ac:dyDescent="0.2">
      <c r="B252" s="77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I252" s="79"/>
    </row>
    <row r="253" spans="2:35" ht="12.75" x14ac:dyDescent="0.2">
      <c r="B253" s="77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I253" s="79"/>
    </row>
    <row r="254" spans="2:35" ht="12.75" x14ac:dyDescent="0.2">
      <c r="B254" s="77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I254" s="79"/>
    </row>
    <row r="255" spans="2:35" ht="12.75" x14ac:dyDescent="0.2">
      <c r="B255" s="77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I255" s="79"/>
    </row>
    <row r="256" spans="2:35" ht="12.75" x14ac:dyDescent="0.2">
      <c r="B256" s="77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I256" s="79"/>
    </row>
    <row r="257" spans="2:35" ht="12.75" x14ac:dyDescent="0.2">
      <c r="B257" s="77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I257" s="79"/>
    </row>
    <row r="258" spans="2:35" ht="12.75" x14ac:dyDescent="0.2">
      <c r="B258" s="77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I258" s="79"/>
    </row>
    <row r="259" spans="2:35" ht="12.75" x14ac:dyDescent="0.2">
      <c r="B259" s="77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I259" s="79"/>
    </row>
    <row r="260" spans="2:35" ht="12.75" x14ac:dyDescent="0.2">
      <c r="B260" s="77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I260" s="79"/>
    </row>
    <row r="261" spans="2:35" ht="12.75" x14ac:dyDescent="0.2">
      <c r="B261" s="77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I261" s="79"/>
    </row>
    <row r="262" spans="2:35" ht="12.75" x14ac:dyDescent="0.2">
      <c r="B262" s="77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I262" s="79"/>
    </row>
    <row r="263" spans="2:35" ht="12.75" x14ac:dyDescent="0.2">
      <c r="B263" s="77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I263" s="79"/>
    </row>
    <row r="264" spans="2:35" ht="12.75" x14ac:dyDescent="0.2">
      <c r="B264" s="77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I264" s="79"/>
    </row>
    <row r="265" spans="2:35" ht="12.75" x14ac:dyDescent="0.2">
      <c r="B265" s="77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I265" s="79"/>
    </row>
    <row r="266" spans="2:35" ht="12.75" x14ac:dyDescent="0.2">
      <c r="B266" s="77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I266" s="79"/>
    </row>
    <row r="267" spans="2:35" ht="12.75" x14ac:dyDescent="0.2">
      <c r="B267" s="77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I267" s="79"/>
    </row>
    <row r="268" spans="2:35" ht="12.75" x14ac:dyDescent="0.2">
      <c r="B268" s="77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I268" s="79"/>
    </row>
    <row r="269" spans="2:35" ht="12.75" x14ac:dyDescent="0.2">
      <c r="B269" s="77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I269" s="79"/>
    </row>
    <row r="270" spans="2:35" ht="12.75" x14ac:dyDescent="0.2">
      <c r="B270" s="77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I270" s="79"/>
    </row>
    <row r="271" spans="2:35" ht="12.75" x14ac:dyDescent="0.2">
      <c r="B271" s="77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I271" s="79"/>
    </row>
    <row r="272" spans="2:35" ht="12.75" x14ac:dyDescent="0.2">
      <c r="B272" s="77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I272" s="79"/>
    </row>
    <row r="273" spans="2:35" ht="12.75" x14ac:dyDescent="0.2">
      <c r="B273" s="77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I273" s="79"/>
    </row>
    <row r="274" spans="2:35" ht="12.75" x14ac:dyDescent="0.2">
      <c r="B274" s="77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I274" s="79"/>
    </row>
    <row r="275" spans="2:35" ht="12.75" x14ac:dyDescent="0.2">
      <c r="B275" s="77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I275" s="79"/>
    </row>
    <row r="276" spans="2:35" ht="12.75" x14ac:dyDescent="0.2">
      <c r="B276" s="77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I276" s="79"/>
    </row>
    <row r="277" spans="2:35" ht="12.75" x14ac:dyDescent="0.2">
      <c r="B277" s="77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I277" s="79"/>
    </row>
    <row r="278" spans="2:35" ht="12.75" x14ac:dyDescent="0.2">
      <c r="B278" s="77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I278" s="79"/>
    </row>
    <row r="279" spans="2:35" ht="12.75" x14ac:dyDescent="0.2">
      <c r="B279" s="77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I279" s="79"/>
    </row>
    <row r="280" spans="2:35" ht="12.75" x14ac:dyDescent="0.2">
      <c r="B280" s="77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I280" s="79"/>
    </row>
    <row r="281" spans="2:35" ht="12.75" x14ac:dyDescent="0.2">
      <c r="B281" s="77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I281" s="79"/>
    </row>
    <row r="282" spans="2:35" ht="12.75" x14ac:dyDescent="0.2">
      <c r="B282" s="77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I282" s="79"/>
    </row>
    <row r="283" spans="2:35" ht="12.75" x14ac:dyDescent="0.2">
      <c r="B283" s="77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I283" s="79"/>
    </row>
    <row r="284" spans="2:35" ht="12.75" x14ac:dyDescent="0.2">
      <c r="B284" s="77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I284" s="79"/>
    </row>
    <row r="285" spans="2:35" ht="12.75" x14ac:dyDescent="0.2">
      <c r="B285" s="77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I285" s="79"/>
    </row>
    <row r="286" spans="2:35" ht="12.75" x14ac:dyDescent="0.2">
      <c r="B286" s="77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I286" s="79"/>
    </row>
    <row r="287" spans="2:35" ht="12.75" x14ac:dyDescent="0.2">
      <c r="B287" s="77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I287" s="79"/>
    </row>
    <row r="288" spans="2:35" ht="12.75" x14ac:dyDescent="0.2">
      <c r="B288" s="77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I288" s="79"/>
    </row>
    <row r="289" spans="2:35" ht="12.75" x14ac:dyDescent="0.2">
      <c r="B289" s="77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I289" s="79"/>
    </row>
    <row r="290" spans="2:35" ht="12.75" x14ac:dyDescent="0.2">
      <c r="B290" s="77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I290" s="79"/>
    </row>
    <row r="291" spans="2:35" ht="12.75" x14ac:dyDescent="0.2">
      <c r="B291" s="77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I291" s="79"/>
    </row>
    <row r="292" spans="2:35" ht="12.75" x14ac:dyDescent="0.2">
      <c r="B292" s="77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I292" s="79"/>
    </row>
    <row r="293" spans="2:35" ht="12.75" x14ac:dyDescent="0.2">
      <c r="B293" s="77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I293" s="79"/>
    </row>
    <row r="294" spans="2:35" ht="12.75" x14ac:dyDescent="0.2">
      <c r="B294" s="77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I294" s="79"/>
    </row>
    <row r="295" spans="2:35" ht="12.75" x14ac:dyDescent="0.2">
      <c r="B295" s="77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I295" s="79"/>
    </row>
    <row r="296" spans="2:35" ht="12.75" x14ac:dyDescent="0.2">
      <c r="B296" s="77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I296" s="79"/>
    </row>
    <row r="297" spans="2:35" ht="12.75" x14ac:dyDescent="0.2">
      <c r="B297" s="77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I297" s="79"/>
    </row>
    <row r="298" spans="2:35" ht="12.75" x14ac:dyDescent="0.2">
      <c r="B298" s="77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I298" s="79"/>
    </row>
    <row r="299" spans="2:35" ht="12.75" x14ac:dyDescent="0.2">
      <c r="B299" s="77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I299" s="79"/>
    </row>
    <row r="300" spans="2:35" ht="12.75" x14ac:dyDescent="0.2">
      <c r="B300" s="77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I300" s="79"/>
    </row>
    <row r="301" spans="2:35" ht="12.75" x14ac:dyDescent="0.2">
      <c r="B301" s="77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I301" s="79"/>
    </row>
    <row r="302" spans="2:35" ht="12.75" x14ac:dyDescent="0.2">
      <c r="B302" s="77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I302" s="79"/>
    </row>
    <row r="303" spans="2:35" ht="12.75" x14ac:dyDescent="0.2">
      <c r="B303" s="77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I303" s="79"/>
    </row>
    <row r="304" spans="2:35" ht="12.75" x14ac:dyDescent="0.2">
      <c r="B304" s="77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I304" s="79"/>
    </row>
    <row r="305" spans="2:35" ht="12.75" x14ac:dyDescent="0.2">
      <c r="B305" s="77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I305" s="79"/>
    </row>
    <row r="306" spans="2:35" ht="12.75" x14ac:dyDescent="0.2">
      <c r="B306" s="77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I306" s="79"/>
    </row>
    <row r="307" spans="2:35" ht="12.75" x14ac:dyDescent="0.2">
      <c r="B307" s="77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I307" s="79"/>
    </row>
    <row r="308" spans="2:35" ht="12.75" x14ac:dyDescent="0.2">
      <c r="B308" s="77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I308" s="79"/>
    </row>
    <row r="309" spans="2:35" ht="12.75" x14ac:dyDescent="0.2">
      <c r="B309" s="77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I309" s="79"/>
    </row>
    <row r="310" spans="2:35" ht="12.75" x14ac:dyDescent="0.2">
      <c r="B310" s="77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I310" s="79"/>
    </row>
    <row r="311" spans="2:35" ht="12.75" x14ac:dyDescent="0.2">
      <c r="B311" s="77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I311" s="79"/>
    </row>
    <row r="312" spans="2:35" ht="12.75" x14ac:dyDescent="0.2">
      <c r="B312" s="77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I312" s="79"/>
    </row>
    <row r="313" spans="2:35" ht="12.75" x14ac:dyDescent="0.2">
      <c r="B313" s="77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I313" s="79"/>
    </row>
    <row r="314" spans="2:35" ht="12.75" x14ac:dyDescent="0.2">
      <c r="B314" s="77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I314" s="79"/>
    </row>
    <row r="315" spans="2:35" ht="12.75" x14ac:dyDescent="0.2">
      <c r="B315" s="77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I315" s="79"/>
    </row>
    <row r="316" spans="2:35" ht="12.75" x14ac:dyDescent="0.2">
      <c r="B316" s="77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I316" s="79"/>
    </row>
    <row r="317" spans="2:35" ht="12.75" x14ac:dyDescent="0.2">
      <c r="B317" s="77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I317" s="79"/>
    </row>
    <row r="318" spans="2:35" ht="12.75" x14ac:dyDescent="0.2">
      <c r="B318" s="77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I318" s="79"/>
    </row>
    <row r="319" spans="2:35" ht="12.75" x14ac:dyDescent="0.2">
      <c r="B319" s="77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I319" s="79"/>
    </row>
    <row r="320" spans="2:35" ht="12.75" x14ac:dyDescent="0.2">
      <c r="B320" s="77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I320" s="79"/>
    </row>
    <row r="321" spans="2:35" ht="12.75" x14ac:dyDescent="0.2">
      <c r="B321" s="77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I321" s="79"/>
    </row>
    <row r="322" spans="2:35" ht="12.75" x14ac:dyDescent="0.2">
      <c r="B322" s="77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I322" s="79"/>
    </row>
    <row r="323" spans="2:35" ht="12.75" x14ac:dyDescent="0.2">
      <c r="B323" s="77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I323" s="79"/>
    </row>
    <row r="324" spans="2:35" ht="12.75" x14ac:dyDescent="0.2">
      <c r="B324" s="77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I324" s="79"/>
    </row>
    <row r="325" spans="2:35" ht="12.75" x14ac:dyDescent="0.2">
      <c r="B325" s="77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I325" s="79"/>
    </row>
    <row r="326" spans="2:35" ht="12.75" x14ac:dyDescent="0.2">
      <c r="B326" s="77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I326" s="79"/>
    </row>
    <row r="327" spans="2:35" ht="12.75" x14ac:dyDescent="0.2">
      <c r="B327" s="77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I327" s="79"/>
    </row>
    <row r="328" spans="2:35" ht="12.75" x14ac:dyDescent="0.2">
      <c r="B328" s="77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I328" s="79"/>
    </row>
    <row r="329" spans="2:35" ht="12.75" x14ac:dyDescent="0.2">
      <c r="B329" s="77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I329" s="79"/>
    </row>
    <row r="330" spans="2:35" ht="12.75" x14ac:dyDescent="0.2">
      <c r="B330" s="77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I330" s="79"/>
    </row>
    <row r="331" spans="2:35" ht="12.75" x14ac:dyDescent="0.2">
      <c r="B331" s="77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I331" s="79"/>
    </row>
    <row r="332" spans="2:35" ht="12.75" x14ac:dyDescent="0.2">
      <c r="B332" s="77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I332" s="79"/>
    </row>
    <row r="333" spans="2:35" ht="12.75" x14ac:dyDescent="0.2">
      <c r="B333" s="77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I333" s="79"/>
    </row>
    <row r="334" spans="2:35" ht="12.75" x14ac:dyDescent="0.2">
      <c r="B334" s="77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I334" s="79"/>
    </row>
    <row r="335" spans="2:35" ht="12.75" x14ac:dyDescent="0.2">
      <c r="B335" s="77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I335" s="79"/>
    </row>
    <row r="336" spans="2:35" ht="12.75" x14ac:dyDescent="0.2">
      <c r="B336" s="77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I336" s="79"/>
    </row>
    <row r="337" spans="2:35" ht="12.75" x14ac:dyDescent="0.2">
      <c r="B337" s="77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I337" s="79"/>
    </row>
    <row r="338" spans="2:35" ht="12.75" x14ac:dyDescent="0.2">
      <c r="B338" s="77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I338" s="79"/>
    </row>
    <row r="339" spans="2:35" ht="12.75" x14ac:dyDescent="0.2">
      <c r="B339" s="77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I339" s="79"/>
    </row>
    <row r="340" spans="2:35" ht="12.75" x14ac:dyDescent="0.2">
      <c r="B340" s="77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I340" s="79"/>
    </row>
    <row r="341" spans="2:35" ht="12.75" x14ac:dyDescent="0.2">
      <c r="B341" s="77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I341" s="79"/>
    </row>
    <row r="342" spans="2:35" ht="12.75" x14ac:dyDescent="0.2">
      <c r="B342" s="77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I342" s="79"/>
    </row>
    <row r="343" spans="2:35" ht="12.75" x14ac:dyDescent="0.2">
      <c r="B343" s="77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I343" s="79"/>
    </row>
    <row r="344" spans="2:35" ht="12.75" x14ac:dyDescent="0.2">
      <c r="B344" s="77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I344" s="79"/>
    </row>
    <row r="345" spans="2:35" ht="12.75" x14ac:dyDescent="0.2">
      <c r="B345" s="77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I345" s="79"/>
    </row>
    <row r="346" spans="2:35" ht="12.75" x14ac:dyDescent="0.2">
      <c r="B346" s="77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I346" s="79"/>
    </row>
    <row r="347" spans="2:35" ht="12.75" x14ac:dyDescent="0.2">
      <c r="B347" s="77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I347" s="79"/>
    </row>
    <row r="348" spans="2:35" ht="12.75" x14ac:dyDescent="0.2">
      <c r="B348" s="77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I348" s="79"/>
    </row>
    <row r="349" spans="2:35" ht="12.75" x14ac:dyDescent="0.2">
      <c r="B349" s="77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I349" s="79"/>
    </row>
    <row r="350" spans="2:35" ht="12.75" x14ac:dyDescent="0.2">
      <c r="B350" s="77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I350" s="79"/>
    </row>
    <row r="351" spans="2:35" ht="12.75" x14ac:dyDescent="0.2">
      <c r="B351" s="77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I351" s="79"/>
    </row>
    <row r="352" spans="2:35" ht="12.75" x14ac:dyDescent="0.2">
      <c r="B352" s="77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I352" s="79"/>
    </row>
    <row r="353" spans="2:35" ht="12.75" x14ac:dyDescent="0.2">
      <c r="B353" s="77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I353" s="79"/>
    </row>
    <row r="354" spans="2:35" ht="12.75" x14ac:dyDescent="0.2">
      <c r="B354" s="77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I354" s="79"/>
    </row>
    <row r="355" spans="2:35" ht="12.75" x14ac:dyDescent="0.2">
      <c r="B355" s="77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I355" s="79"/>
    </row>
    <row r="356" spans="2:35" ht="12.75" x14ac:dyDescent="0.2">
      <c r="B356" s="77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I356" s="79"/>
    </row>
    <row r="357" spans="2:35" ht="12.75" x14ac:dyDescent="0.2">
      <c r="B357" s="77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I357" s="79"/>
    </row>
    <row r="358" spans="2:35" ht="12.75" x14ac:dyDescent="0.2">
      <c r="B358" s="77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I358" s="79"/>
    </row>
    <row r="359" spans="2:35" ht="12.75" x14ac:dyDescent="0.2">
      <c r="B359" s="77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I359" s="79"/>
    </row>
    <row r="360" spans="2:35" ht="12.75" x14ac:dyDescent="0.2">
      <c r="B360" s="77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I360" s="79"/>
    </row>
    <row r="361" spans="2:35" ht="12.75" x14ac:dyDescent="0.2">
      <c r="B361" s="77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I361" s="79"/>
    </row>
    <row r="362" spans="2:35" ht="12.75" x14ac:dyDescent="0.2">
      <c r="B362" s="77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I362" s="79"/>
    </row>
    <row r="363" spans="2:35" ht="12.75" x14ac:dyDescent="0.2">
      <c r="B363" s="77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I363" s="79"/>
    </row>
    <row r="364" spans="2:35" ht="12.75" x14ac:dyDescent="0.2">
      <c r="B364" s="77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I364" s="79"/>
    </row>
    <row r="365" spans="2:35" ht="12.75" x14ac:dyDescent="0.2">
      <c r="B365" s="77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I365" s="79"/>
    </row>
    <row r="366" spans="2:35" ht="12.75" x14ac:dyDescent="0.2">
      <c r="B366" s="77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I366" s="79"/>
    </row>
    <row r="367" spans="2:35" ht="12.75" x14ac:dyDescent="0.2">
      <c r="B367" s="77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I367" s="79"/>
    </row>
    <row r="368" spans="2:35" ht="12.75" x14ac:dyDescent="0.2">
      <c r="B368" s="77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I368" s="79"/>
    </row>
    <row r="369" spans="2:35" ht="12.75" x14ac:dyDescent="0.2">
      <c r="B369" s="77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I369" s="79"/>
    </row>
    <row r="370" spans="2:35" ht="12.75" x14ac:dyDescent="0.2">
      <c r="B370" s="77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I370" s="79"/>
    </row>
    <row r="371" spans="2:35" ht="12.75" x14ac:dyDescent="0.2">
      <c r="B371" s="77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I371" s="79"/>
    </row>
    <row r="372" spans="2:35" ht="12.75" x14ac:dyDescent="0.2">
      <c r="B372" s="77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I372" s="79"/>
    </row>
    <row r="373" spans="2:35" ht="12.75" x14ac:dyDescent="0.2">
      <c r="B373" s="77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I373" s="79"/>
    </row>
    <row r="374" spans="2:35" ht="12.75" x14ac:dyDescent="0.2">
      <c r="B374" s="77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I374" s="79"/>
    </row>
    <row r="375" spans="2:35" ht="12.75" x14ac:dyDescent="0.2">
      <c r="B375" s="77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I375" s="79"/>
    </row>
    <row r="376" spans="2:35" ht="12.75" x14ac:dyDescent="0.2">
      <c r="B376" s="77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I376" s="79"/>
    </row>
    <row r="377" spans="2:35" ht="12.75" x14ac:dyDescent="0.2">
      <c r="B377" s="77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I377" s="79"/>
    </row>
    <row r="378" spans="2:35" ht="12.75" x14ac:dyDescent="0.2">
      <c r="B378" s="77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I378" s="79"/>
    </row>
    <row r="379" spans="2:35" ht="12.75" x14ac:dyDescent="0.2">
      <c r="B379" s="77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I379" s="79"/>
    </row>
    <row r="380" spans="2:35" ht="12.75" x14ac:dyDescent="0.2">
      <c r="B380" s="77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I380" s="79"/>
    </row>
    <row r="381" spans="2:35" ht="12.75" x14ac:dyDescent="0.2">
      <c r="B381" s="77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I381" s="79"/>
    </row>
    <row r="382" spans="2:35" ht="12.75" x14ac:dyDescent="0.2">
      <c r="B382" s="77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I382" s="79"/>
    </row>
    <row r="383" spans="2:35" ht="12.75" x14ac:dyDescent="0.2">
      <c r="B383" s="77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I383" s="79"/>
    </row>
    <row r="384" spans="2:35" ht="12.75" x14ac:dyDescent="0.2">
      <c r="B384" s="77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I384" s="79"/>
    </row>
    <row r="385" spans="2:35" ht="12.75" x14ac:dyDescent="0.2">
      <c r="B385" s="77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I385" s="79"/>
    </row>
    <row r="386" spans="2:35" ht="12.75" x14ac:dyDescent="0.2">
      <c r="B386" s="77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I386" s="79"/>
    </row>
    <row r="387" spans="2:35" ht="12.75" x14ac:dyDescent="0.2">
      <c r="B387" s="77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I387" s="79"/>
    </row>
    <row r="388" spans="2:35" ht="12.75" x14ac:dyDescent="0.2">
      <c r="B388" s="77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I388" s="79"/>
    </row>
    <row r="389" spans="2:35" ht="12.75" x14ac:dyDescent="0.2">
      <c r="B389" s="77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I389" s="79"/>
    </row>
    <row r="390" spans="2:35" ht="12.75" x14ac:dyDescent="0.2">
      <c r="B390" s="77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I390" s="79"/>
    </row>
    <row r="391" spans="2:35" ht="12.75" x14ac:dyDescent="0.2">
      <c r="B391" s="77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I391" s="79"/>
    </row>
    <row r="392" spans="2:35" ht="12.75" x14ac:dyDescent="0.2">
      <c r="B392" s="77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I392" s="79"/>
    </row>
    <row r="393" spans="2:35" ht="12.75" x14ac:dyDescent="0.2">
      <c r="B393" s="77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I393" s="79"/>
    </row>
    <row r="394" spans="2:35" ht="12.75" x14ac:dyDescent="0.2">
      <c r="B394" s="77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I394" s="79"/>
    </row>
    <row r="395" spans="2:35" ht="12.75" x14ac:dyDescent="0.2">
      <c r="B395" s="77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I395" s="79"/>
    </row>
    <row r="396" spans="2:35" ht="12.75" x14ac:dyDescent="0.2">
      <c r="B396" s="77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I396" s="79"/>
    </row>
    <row r="397" spans="2:35" ht="12.75" x14ac:dyDescent="0.2">
      <c r="B397" s="77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I397" s="79"/>
    </row>
    <row r="398" spans="2:35" ht="12.75" x14ac:dyDescent="0.2">
      <c r="B398" s="77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I398" s="79"/>
    </row>
    <row r="399" spans="2:35" ht="12.75" x14ac:dyDescent="0.2">
      <c r="B399" s="77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I399" s="79"/>
    </row>
    <row r="400" spans="2:35" ht="12.75" x14ac:dyDescent="0.2">
      <c r="B400" s="77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I400" s="79"/>
    </row>
    <row r="401" spans="2:35" ht="12.75" x14ac:dyDescent="0.2">
      <c r="B401" s="77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I401" s="79"/>
    </row>
    <row r="402" spans="2:35" ht="12.75" x14ac:dyDescent="0.2">
      <c r="B402" s="77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I402" s="79"/>
    </row>
    <row r="403" spans="2:35" ht="12.75" x14ac:dyDescent="0.2">
      <c r="B403" s="77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I403" s="79"/>
    </row>
    <row r="404" spans="2:35" ht="12.75" x14ac:dyDescent="0.2">
      <c r="B404" s="77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I404" s="79"/>
    </row>
    <row r="405" spans="2:35" ht="12.75" x14ac:dyDescent="0.2">
      <c r="B405" s="77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I405" s="79"/>
    </row>
    <row r="406" spans="2:35" ht="12.75" x14ac:dyDescent="0.2">
      <c r="B406" s="77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I406" s="79"/>
    </row>
    <row r="407" spans="2:35" ht="12.75" x14ac:dyDescent="0.2">
      <c r="B407" s="77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I407" s="79"/>
    </row>
    <row r="408" spans="2:35" ht="12.75" x14ac:dyDescent="0.2">
      <c r="B408" s="77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I408" s="79"/>
    </row>
    <row r="409" spans="2:35" ht="12.75" x14ac:dyDescent="0.2">
      <c r="B409" s="77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I409" s="79"/>
    </row>
    <row r="410" spans="2:35" ht="12.75" x14ac:dyDescent="0.2">
      <c r="B410" s="77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I410" s="79"/>
    </row>
    <row r="411" spans="2:35" ht="12.75" x14ac:dyDescent="0.2">
      <c r="B411" s="77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I411" s="79"/>
    </row>
    <row r="412" spans="2:35" ht="12.75" x14ac:dyDescent="0.2">
      <c r="B412" s="77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I412" s="79"/>
    </row>
    <row r="413" spans="2:35" ht="12.75" x14ac:dyDescent="0.2">
      <c r="B413" s="77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I413" s="79"/>
    </row>
    <row r="414" spans="2:35" ht="12.75" x14ac:dyDescent="0.2">
      <c r="B414" s="77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I414" s="79"/>
    </row>
    <row r="415" spans="2:35" ht="12.75" x14ac:dyDescent="0.2">
      <c r="B415" s="77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I415" s="79"/>
    </row>
    <row r="416" spans="2:35" ht="12.75" x14ac:dyDescent="0.2">
      <c r="B416" s="77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I416" s="79"/>
    </row>
    <row r="417" spans="2:35" ht="12.75" x14ac:dyDescent="0.2">
      <c r="B417" s="77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I417" s="79"/>
    </row>
    <row r="418" spans="2:35" ht="12.75" x14ac:dyDescent="0.2">
      <c r="B418" s="77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I418" s="79"/>
    </row>
    <row r="419" spans="2:35" ht="12.75" x14ac:dyDescent="0.2">
      <c r="B419" s="77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I419" s="79"/>
    </row>
    <row r="420" spans="2:35" ht="12.75" x14ac:dyDescent="0.2">
      <c r="B420" s="77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I420" s="79"/>
    </row>
    <row r="421" spans="2:35" ht="12.75" x14ac:dyDescent="0.2">
      <c r="B421" s="77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I421" s="79"/>
    </row>
    <row r="422" spans="2:35" ht="12.75" x14ac:dyDescent="0.2">
      <c r="B422" s="77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I422" s="79"/>
    </row>
    <row r="423" spans="2:35" ht="12.75" x14ac:dyDescent="0.2">
      <c r="B423" s="77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I423" s="79"/>
    </row>
    <row r="424" spans="2:35" ht="12.75" x14ac:dyDescent="0.2">
      <c r="B424" s="77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I424" s="79"/>
    </row>
    <row r="425" spans="2:35" ht="12.75" x14ac:dyDescent="0.2">
      <c r="B425" s="77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I425" s="79"/>
    </row>
    <row r="426" spans="2:35" ht="12.75" x14ac:dyDescent="0.2">
      <c r="B426" s="77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I426" s="79"/>
    </row>
    <row r="427" spans="2:35" ht="12.75" x14ac:dyDescent="0.2">
      <c r="B427" s="77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I427" s="79"/>
    </row>
    <row r="428" spans="2:35" ht="12.75" x14ac:dyDescent="0.2">
      <c r="B428" s="77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I428" s="79"/>
    </row>
    <row r="429" spans="2:35" ht="12.75" x14ac:dyDescent="0.2">
      <c r="B429" s="77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I429" s="79"/>
    </row>
    <row r="430" spans="2:35" ht="12.75" x14ac:dyDescent="0.2">
      <c r="B430" s="77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I430" s="79"/>
    </row>
    <row r="431" spans="2:35" ht="12.75" x14ac:dyDescent="0.2">
      <c r="B431" s="77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I431" s="79"/>
    </row>
    <row r="432" spans="2:35" ht="12.75" x14ac:dyDescent="0.2">
      <c r="B432" s="77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I432" s="79"/>
    </row>
    <row r="433" spans="2:35" ht="12.75" x14ac:dyDescent="0.2">
      <c r="B433" s="77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I433" s="79"/>
    </row>
    <row r="434" spans="2:35" ht="12.75" x14ac:dyDescent="0.2">
      <c r="B434" s="77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I434" s="79"/>
    </row>
    <row r="435" spans="2:35" ht="12.75" x14ac:dyDescent="0.2">
      <c r="B435" s="77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I435" s="79"/>
    </row>
    <row r="436" spans="2:35" ht="12.75" x14ac:dyDescent="0.2">
      <c r="B436" s="77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I436" s="79"/>
    </row>
    <row r="437" spans="2:35" ht="12.75" x14ac:dyDescent="0.2">
      <c r="B437" s="77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I437" s="79"/>
    </row>
    <row r="438" spans="2:35" ht="12.75" x14ac:dyDescent="0.2">
      <c r="B438" s="77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I438" s="79"/>
    </row>
    <row r="439" spans="2:35" ht="12.75" x14ac:dyDescent="0.2">
      <c r="B439" s="77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I439" s="79"/>
    </row>
    <row r="440" spans="2:35" ht="12.75" x14ac:dyDescent="0.2">
      <c r="B440" s="77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I440" s="79"/>
    </row>
    <row r="441" spans="2:35" ht="12.75" x14ac:dyDescent="0.2">
      <c r="B441" s="77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I441" s="79"/>
    </row>
    <row r="442" spans="2:35" ht="12.75" x14ac:dyDescent="0.2">
      <c r="B442" s="77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I442" s="79"/>
    </row>
    <row r="443" spans="2:35" ht="12.75" x14ac:dyDescent="0.2"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I443" s="79"/>
    </row>
    <row r="444" spans="2:35" ht="12.75" x14ac:dyDescent="0.2">
      <c r="B444" s="77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I444" s="79"/>
    </row>
    <row r="445" spans="2:35" ht="12.75" x14ac:dyDescent="0.2">
      <c r="B445" s="77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I445" s="79"/>
    </row>
    <row r="446" spans="2:35" ht="12.75" x14ac:dyDescent="0.2">
      <c r="B446" s="77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I446" s="79"/>
    </row>
    <row r="447" spans="2:35" ht="12.75" x14ac:dyDescent="0.2">
      <c r="B447" s="77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I447" s="79"/>
    </row>
    <row r="448" spans="2:35" ht="12.75" x14ac:dyDescent="0.2">
      <c r="B448" s="77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I448" s="79"/>
    </row>
    <row r="449" spans="2:35" ht="12.75" x14ac:dyDescent="0.2">
      <c r="B449" s="77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I449" s="79"/>
    </row>
    <row r="450" spans="2:35" ht="12.75" x14ac:dyDescent="0.2">
      <c r="B450" s="77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I450" s="79"/>
    </row>
    <row r="451" spans="2:35" ht="12.75" x14ac:dyDescent="0.2">
      <c r="B451" s="77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I451" s="79"/>
    </row>
    <row r="452" spans="2:35" ht="12.75" x14ac:dyDescent="0.2">
      <c r="B452" s="77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I452" s="79"/>
    </row>
    <row r="453" spans="2:35" ht="12.75" x14ac:dyDescent="0.2">
      <c r="B453" s="77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I453" s="79"/>
    </row>
    <row r="454" spans="2:35" ht="12.75" x14ac:dyDescent="0.2">
      <c r="B454" s="77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I454" s="79"/>
    </row>
    <row r="455" spans="2:35" ht="12.75" x14ac:dyDescent="0.2">
      <c r="B455" s="77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I455" s="79"/>
    </row>
    <row r="456" spans="2:35" ht="12.75" x14ac:dyDescent="0.2">
      <c r="B456" s="77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I456" s="79"/>
    </row>
    <row r="457" spans="2:35" ht="12.75" x14ac:dyDescent="0.2">
      <c r="B457" s="77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I457" s="79"/>
    </row>
    <row r="458" spans="2:35" ht="12.75" x14ac:dyDescent="0.2">
      <c r="B458" s="77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I458" s="79"/>
    </row>
    <row r="459" spans="2:35" ht="12.75" x14ac:dyDescent="0.2">
      <c r="B459" s="77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I459" s="79"/>
    </row>
    <row r="460" spans="2:35" ht="12.75" x14ac:dyDescent="0.2">
      <c r="B460" s="77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I460" s="79"/>
    </row>
    <row r="461" spans="2:35" ht="12.75" x14ac:dyDescent="0.2">
      <c r="B461" s="77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I461" s="79"/>
    </row>
    <row r="462" spans="2:35" ht="12.75" x14ac:dyDescent="0.2">
      <c r="B462" s="77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I462" s="79"/>
    </row>
    <row r="463" spans="2:35" ht="12.75" x14ac:dyDescent="0.2">
      <c r="B463" s="77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I463" s="79"/>
    </row>
    <row r="464" spans="2:35" ht="12.75" x14ac:dyDescent="0.2">
      <c r="B464" s="77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I464" s="79"/>
    </row>
    <row r="465" spans="2:35" ht="12.75" x14ac:dyDescent="0.2">
      <c r="B465" s="77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I465" s="79"/>
    </row>
    <row r="466" spans="2:35" ht="12.75" x14ac:dyDescent="0.2">
      <c r="B466" s="77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I466" s="79"/>
    </row>
    <row r="467" spans="2:35" ht="12.75" x14ac:dyDescent="0.2">
      <c r="B467" s="77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I467" s="79"/>
    </row>
    <row r="468" spans="2:35" ht="12.75" x14ac:dyDescent="0.2">
      <c r="B468" s="77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I468" s="79"/>
    </row>
    <row r="469" spans="2:35" ht="12.75" x14ac:dyDescent="0.2">
      <c r="B469" s="77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I469" s="79"/>
    </row>
    <row r="470" spans="2:35" ht="12.75" x14ac:dyDescent="0.2">
      <c r="B470" s="77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I470" s="79"/>
    </row>
    <row r="471" spans="2:35" ht="12.75" x14ac:dyDescent="0.2">
      <c r="B471" s="77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I471" s="79"/>
    </row>
    <row r="472" spans="2:35" ht="12.75" x14ac:dyDescent="0.2">
      <c r="B472" s="77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I472" s="79"/>
    </row>
    <row r="473" spans="2:35" ht="12.75" x14ac:dyDescent="0.2">
      <c r="B473" s="77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I473" s="79"/>
    </row>
    <row r="474" spans="2:35" ht="12.75" x14ac:dyDescent="0.2">
      <c r="B474" s="77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I474" s="79"/>
    </row>
    <row r="475" spans="2:35" ht="12.75" x14ac:dyDescent="0.2">
      <c r="B475" s="77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I475" s="79"/>
    </row>
    <row r="476" spans="2:35" ht="12.75" x14ac:dyDescent="0.2">
      <c r="B476" s="77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I476" s="79"/>
    </row>
    <row r="477" spans="2:35" ht="12.75" x14ac:dyDescent="0.2">
      <c r="B477" s="77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I477" s="79"/>
    </row>
    <row r="478" spans="2:35" ht="12.75" x14ac:dyDescent="0.2">
      <c r="B478" s="77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I478" s="79"/>
    </row>
    <row r="479" spans="2:35" ht="12.75" x14ac:dyDescent="0.2">
      <c r="B479" s="77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I479" s="79"/>
    </row>
    <row r="480" spans="2:35" ht="12.75" x14ac:dyDescent="0.2">
      <c r="B480" s="77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I480" s="79"/>
    </row>
    <row r="481" spans="2:35" ht="12.75" x14ac:dyDescent="0.2">
      <c r="B481" s="77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I481" s="79"/>
    </row>
    <row r="482" spans="2:35" ht="12.75" x14ac:dyDescent="0.2">
      <c r="B482" s="77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I482" s="79"/>
    </row>
    <row r="483" spans="2:35" ht="12.75" x14ac:dyDescent="0.2">
      <c r="B483" s="77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I483" s="79"/>
    </row>
    <row r="484" spans="2:35" ht="12.75" x14ac:dyDescent="0.2">
      <c r="B484" s="77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I484" s="79"/>
    </row>
    <row r="485" spans="2:35" ht="12.75" x14ac:dyDescent="0.2">
      <c r="B485" s="77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I485" s="79"/>
    </row>
    <row r="486" spans="2:35" ht="12.75" x14ac:dyDescent="0.2">
      <c r="B486" s="77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I486" s="79"/>
    </row>
    <row r="487" spans="2:35" ht="12.75" x14ac:dyDescent="0.2">
      <c r="B487" s="77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I487" s="79"/>
    </row>
    <row r="488" spans="2:35" ht="12.75" x14ac:dyDescent="0.2">
      <c r="B488" s="77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I488" s="79"/>
    </row>
    <row r="489" spans="2:35" ht="12.75" x14ac:dyDescent="0.2">
      <c r="B489" s="77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I489" s="79"/>
    </row>
    <row r="490" spans="2:35" ht="12.75" x14ac:dyDescent="0.2">
      <c r="B490" s="77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I490" s="79"/>
    </row>
    <row r="491" spans="2:35" ht="12.75" x14ac:dyDescent="0.2">
      <c r="B491" s="77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I491" s="79"/>
    </row>
    <row r="492" spans="2:35" ht="12.75" x14ac:dyDescent="0.2">
      <c r="B492" s="77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I492" s="79"/>
    </row>
    <row r="493" spans="2:35" ht="12.75" x14ac:dyDescent="0.2">
      <c r="B493" s="77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I493" s="79"/>
    </row>
    <row r="494" spans="2:35" ht="12.75" x14ac:dyDescent="0.2">
      <c r="B494" s="77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I494" s="79"/>
    </row>
    <row r="495" spans="2:35" ht="12.75" x14ac:dyDescent="0.2">
      <c r="B495" s="77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I495" s="79"/>
    </row>
    <row r="496" spans="2:35" ht="12.75" x14ac:dyDescent="0.2">
      <c r="B496" s="77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I496" s="79"/>
    </row>
    <row r="497" spans="2:35" ht="12.75" x14ac:dyDescent="0.2">
      <c r="B497" s="77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I497" s="79"/>
    </row>
    <row r="498" spans="2:35" ht="12.75" x14ac:dyDescent="0.2">
      <c r="B498" s="77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I498" s="79"/>
    </row>
    <row r="499" spans="2:35" ht="12.75" x14ac:dyDescent="0.2">
      <c r="B499" s="77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I499" s="79"/>
    </row>
    <row r="500" spans="2:35" ht="12.75" x14ac:dyDescent="0.2">
      <c r="B500" s="77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I500" s="79"/>
    </row>
    <row r="501" spans="2:35" ht="12.75" x14ac:dyDescent="0.2">
      <c r="B501" s="77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I501" s="79"/>
    </row>
    <row r="502" spans="2:35" ht="12.75" x14ac:dyDescent="0.2">
      <c r="B502" s="77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I502" s="79"/>
    </row>
    <row r="503" spans="2:35" ht="12.75" x14ac:dyDescent="0.2">
      <c r="B503" s="77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I503" s="79"/>
    </row>
    <row r="504" spans="2:35" ht="12.75" x14ac:dyDescent="0.2">
      <c r="B504" s="77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I504" s="79"/>
    </row>
    <row r="505" spans="2:35" ht="12.75" x14ac:dyDescent="0.2">
      <c r="B505" s="77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I505" s="79"/>
    </row>
    <row r="506" spans="2:35" ht="12.75" x14ac:dyDescent="0.2">
      <c r="B506" s="77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I506" s="79"/>
    </row>
    <row r="507" spans="2:35" ht="12.75" x14ac:dyDescent="0.2">
      <c r="B507" s="77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I507" s="79"/>
    </row>
    <row r="508" spans="2:35" ht="12.75" x14ac:dyDescent="0.2">
      <c r="B508" s="77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I508" s="79"/>
    </row>
    <row r="509" spans="2:35" ht="12.75" x14ac:dyDescent="0.2">
      <c r="B509" s="77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I509" s="79"/>
    </row>
    <row r="510" spans="2:35" ht="12.75" x14ac:dyDescent="0.2">
      <c r="B510" s="77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I510" s="79"/>
    </row>
    <row r="511" spans="2:35" ht="12.75" x14ac:dyDescent="0.2">
      <c r="B511" s="77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I511" s="79"/>
    </row>
    <row r="512" spans="2:35" ht="12.75" x14ac:dyDescent="0.2">
      <c r="B512" s="77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I512" s="79"/>
    </row>
    <row r="513" spans="2:35" ht="12.75" x14ac:dyDescent="0.2">
      <c r="B513" s="77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I513" s="79"/>
    </row>
    <row r="514" spans="2:35" ht="12.75" x14ac:dyDescent="0.2">
      <c r="B514" s="77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I514" s="79"/>
    </row>
    <row r="515" spans="2:35" ht="12.75" x14ac:dyDescent="0.2">
      <c r="B515" s="77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I515" s="79"/>
    </row>
    <row r="516" spans="2:35" ht="12.75" x14ac:dyDescent="0.2">
      <c r="B516" s="77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I516" s="79"/>
    </row>
    <row r="517" spans="2:35" ht="12.75" x14ac:dyDescent="0.2">
      <c r="B517" s="77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I517" s="79"/>
    </row>
    <row r="518" spans="2:35" ht="12.75" x14ac:dyDescent="0.2">
      <c r="B518" s="77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I518" s="79"/>
    </row>
    <row r="519" spans="2:35" ht="12.75" x14ac:dyDescent="0.2">
      <c r="B519" s="77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I519" s="79"/>
    </row>
    <row r="520" spans="2:35" ht="12.75" x14ac:dyDescent="0.2">
      <c r="B520" s="77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I520" s="79"/>
    </row>
    <row r="521" spans="2:35" ht="12.75" x14ac:dyDescent="0.2">
      <c r="B521" s="77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I521" s="79"/>
    </row>
    <row r="522" spans="2:35" ht="12.75" x14ac:dyDescent="0.2">
      <c r="B522" s="77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I522" s="79"/>
    </row>
    <row r="523" spans="2:35" ht="12.75" x14ac:dyDescent="0.2">
      <c r="B523" s="77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I523" s="79"/>
    </row>
    <row r="524" spans="2:35" ht="12.75" x14ac:dyDescent="0.2">
      <c r="B524" s="77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I524" s="79"/>
    </row>
    <row r="525" spans="2:35" ht="12.75" x14ac:dyDescent="0.2">
      <c r="B525" s="77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I525" s="79"/>
    </row>
    <row r="526" spans="2:35" ht="12.75" x14ac:dyDescent="0.2">
      <c r="B526" s="77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I526" s="79"/>
    </row>
    <row r="527" spans="2:35" ht="12.75" x14ac:dyDescent="0.2">
      <c r="B527" s="77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I527" s="79"/>
    </row>
    <row r="528" spans="2:35" ht="12.75" x14ac:dyDescent="0.2">
      <c r="B528" s="77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I528" s="79"/>
    </row>
    <row r="529" spans="2:35" ht="12.75" x14ac:dyDescent="0.2">
      <c r="B529" s="77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I529" s="79"/>
    </row>
    <row r="530" spans="2:35" ht="12.75" x14ac:dyDescent="0.2">
      <c r="B530" s="77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I530" s="79"/>
    </row>
    <row r="531" spans="2:35" ht="12.75" x14ac:dyDescent="0.2">
      <c r="B531" s="77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I531" s="79"/>
    </row>
    <row r="532" spans="2:35" ht="12.75" x14ac:dyDescent="0.2">
      <c r="B532" s="77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I532" s="79"/>
    </row>
    <row r="533" spans="2:35" ht="12.75" x14ac:dyDescent="0.2">
      <c r="B533" s="77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I533" s="79"/>
    </row>
    <row r="534" spans="2:35" ht="12.75" x14ac:dyDescent="0.2">
      <c r="B534" s="77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I534" s="79"/>
    </row>
    <row r="535" spans="2:35" ht="12.75" x14ac:dyDescent="0.2">
      <c r="B535" s="77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I535" s="79"/>
    </row>
    <row r="536" spans="2:35" ht="12.75" x14ac:dyDescent="0.2">
      <c r="B536" s="77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I536" s="79"/>
    </row>
    <row r="537" spans="2:35" ht="12.75" x14ac:dyDescent="0.2">
      <c r="B537" s="77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I537" s="79"/>
    </row>
    <row r="538" spans="2:35" ht="12.75" x14ac:dyDescent="0.2">
      <c r="B538" s="77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I538" s="79"/>
    </row>
    <row r="539" spans="2:35" ht="12.75" x14ac:dyDescent="0.2">
      <c r="B539" s="77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I539" s="79"/>
    </row>
    <row r="540" spans="2:35" ht="12.75" x14ac:dyDescent="0.2">
      <c r="B540" s="77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I540" s="79"/>
    </row>
    <row r="541" spans="2:35" ht="12.75" x14ac:dyDescent="0.2">
      <c r="B541" s="77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I541" s="79"/>
    </row>
    <row r="542" spans="2:35" ht="12.75" x14ac:dyDescent="0.2">
      <c r="B542" s="77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I542" s="79"/>
    </row>
    <row r="543" spans="2:35" ht="12.75" x14ac:dyDescent="0.2">
      <c r="B543" s="77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I543" s="79"/>
    </row>
    <row r="544" spans="2:35" ht="12.75" x14ac:dyDescent="0.2">
      <c r="B544" s="77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I544" s="79"/>
    </row>
    <row r="545" spans="2:35" ht="12.75" x14ac:dyDescent="0.2">
      <c r="B545" s="77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I545" s="79"/>
    </row>
    <row r="546" spans="2:35" ht="12.75" x14ac:dyDescent="0.2">
      <c r="B546" s="77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I546" s="79"/>
    </row>
    <row r="547" spans="2:35" ht="12.75" x14ac:dyDescent="0.2">
      <c r="B547" s="77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I547" s="79"/>
    </row>
    <row r="548" spans="2:35" ht="12.75" x14ac:dyDescent="0.2">
      <c r="B548" s="77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I548" s="79"/>
    </row>
    <row r="549" spans="2:35" ht="12.75" x14ac:dyDescent="0.2">
      <c r="B549" s="77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I549" s="79"/>
    </row>
    <row r="550" spans="2:35" ht="12.75" x14ac:dyDescent="0.2">
      <c r="B550" s="77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I550" s="79"/>
    </row>
    <row r="551" spans="2:35" ht="12.75" x14ac:dyDescent="0.2">
      <c r="B551" s="77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I551" s="79"/>
    </row>
    <row r="552" spans="2:35" ht="12.75" x14ac:dyDescent="0.2">
      <c r="B552" s="77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I552" s="79"/>
    </row>
    <row r="553" spans="2:35" ht="12.75" x14ac:dyDescent="0.2">
      <c r="B553" s="77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I553" s="79"/>
    </row>
    <row r="554" spans="2:35" ht="12.75" x14ac:dyDescent="0.2">
      <c r="B554" s="77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I554" s="79"/>
    </row>
    <row r="555" spans="2:35" ht="12.75" x14ac:dyDescent="0.2">
      <c r="B555" s="77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I555" s="79"/>
    </row>
    <row r="556" spans="2:35" ht="12.75" x14ac:dyDescent="0.2">
      <c r="B556" s="77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I556" s="79"/>
    </row>
    <row r="557" spans="2:35" ht="12.75" x14ac:dyDescent="0.2">
      <c r="B557" s="77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I557" s="79"/>
    </row>
    <row r="558" spans="2:35" ht="12.75" x14ac:dyDescent="0.2">
      <c r="B558" s="77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I558" s="79"/>
    </row>
    <row r="559" spans="2:35" ht="12.75" x14ac:dyDescent="0.2">
      <c r="B559" s="77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I559" s="79"/>
    </row>
    <row r="560" spans="2:35" ht="12.75" x14ac:dyDescent="0.2">
      <c r="B560" s="77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I560" s="79"/>
    </row>
    <row r="561" spans="2:35" ht="12.75" x14ac:dyDescent="0.2">
      <c r="B561" s="77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I561" s="79"/>
    </row>
    <row r="562" spans="2:35" ht="12.75" x14ac:dyDescent="0.2">
      <c r="B562" s="77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I562" s="79"/>
    </row>
    <row r="563" spans="2:35" ht="12.75" x14ac:dyDescent="0.2">
      <c r="B563" s="77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I563" s="79"/>
    </row>
    <row r="564" spans="2:35" ht="12.75" x14ac:dyDescent="0.2">
      <c r="B564" s="77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I564" s="79"/>
    </row>
    <row r="565" spans="2:35" ht="12.75" x14ac:dyDescent="0.2">
      <c r="B565" s="77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I565" s="79"/>
    </row>
    <row r="566" spans="2:35" ht="12.75" x14ac:dyDescent="0.2">
      <c r="B566" s="77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I566" s="79"/>
    </row>
    <row r="567" spans="2:35" ht="12.75" x14ac:dyDescent="0.2">
      <c r="B567" s="77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I567" s="79"/>
    </row>
    <row r="568" spans="2:35" ht="12.75" x14ac:dyDescent="0.2">
      <c r="B568" s="77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I568" s="79"/>
    </row>
    <row r="569" spans="2:35" ht="12.75" x14ac:dyDescent="0.2">
      <c r="B569" s="77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I569" s="79"/>
    </row>
    <row r="570" spans="2:35" ht="12.75" x14ac:dyDescent="0.2">
      <c r="B570" s="77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I570" s="79"/>
    </row>
    <row r="571" spans="2:35" ht="12.75" x14ac:dyDescent="0.2">
      <c r="B571" s="77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I571" s="79"/>
    </row>
    <row r="572" spans="2:35" ht="12.75" x14ac:dyDescent="0.2">
      <c r="B572" s="77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I572" s="79"/>
    </row>
    <row r="573" spans="2:35" ht="12.75" x14ac:dyDescent="0.2">
      <c r="B573" s="77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I573" s="79"/>
    </row>
    <row r="574" spans="2:35" ht="12.75" x14ac:dyDescent="0.2">
      <c r="B574" s="77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I574" s="79"/>
    </row>
    <row r="575" spans="2:35" ht="12.75" x14ac:dyDescent="0.2">
      <c r="B575" s="77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I575" s="79"/>
    </row>
    <row r="576" spans="2:35" ht="12.75" x14ac:dyDescent="0.2">
      <c r="B576" s="77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I576" s="79"/>
    </row>
    <row r="577" spans="2:35" ht="12.75" x14ac:dyDescent="0.2">
      <c r="B577" s="77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I577" s="79"/>
    </row>
    <row r="578" spans="2:35" ht="12.75" x14ac:dyDescent="0.2">
      <c r="B578" s="77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I578" s="79"/>
    </row>
    <row r="579" spans="2:35" ht="12.75" x14ac:dyDescent="0.2">
      <c r="B579" s="77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I579" s="79"/>
    </row>
    <row r="580" spans="2:35" ht="12.75" x14ac:dyDescent="0.2">
      <c r="B580" s="77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I580" s="79"/>
    </row>
    <row r="581" spans="2:35" ht="12.75" x14ac:dyDescent="0.2">
      <c r="B581" s="77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I581" s="79"/>
    </row>
    <row r="582" spans="2:35" ht="12.75" x14ac:dyDescent="0.2">
      <c r="B582" s="77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I582" s="79"/>
    </row>
    <row r="583" spans="2:35" ht="12.75" x14ac:dyDescent="0.2">
      <c r="B583" s="77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I583" s="79"/>
    </row>
    <row r="584" spans="2:35" ht="12.75" x14ac:dyDescent="0.2">
      <c r="B584" s="77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I584" s="79"/>
    </row>
    <row r="585" spans="2:35" ht="12.75" x14ac:dyDescent="0.2">
      <c r="B585" s="77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I585" s="79"/>
    </row>
    <row r="586" spans="2:35" ht="12.75" x14ac:dyDescent="0.2">
      <c r="B586" s="77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I586" s="79"/>
    </row>
    <row r="587" spans="2:35" ht="12.75" x14ac:dyDescent="0.2">
      <c r="B587" s="77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I587" s="79"/>
    </row>
    <row r="588" spans="2:35" ht="12.75" x14ac:dyDescent="0.2">
      <c r="B588" s="77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I588" s="79"/>
    </row>
    <row r="589" spans="2:35" ht="12.75" x14ac:dyDescent="0.2">
      <c r="B589" s="77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I589" s="79"/>
    </row>
    <row r="590" spans="2:35" ht="12.75" x14ac:dyDescent="0.2">
      <c r="B590" s="77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I590" s="79"/>
    </row>
    <row r="591" spans="2:35" ht="12.75" x14ac:dyDescent="0.2">
      <c r="B591" s="77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I591" s="79"/>
    </row>
    <row r="592" spans="2:35" ht="12.75" x14ac:dyDescent="0.2">
      <c r="B592" s="77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I592" s="79"/>
    </row>
    <row r="593" spans="2:35" ht="12.75" x14ac:dyDescent="0.2">
      <c r="B593" s="77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I593" s="79"/>
    </row>
    <row r="594" spans="2:35" ht="12.75" x14ac:dyDescent="0.2">
      <c r="B594" s="77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I594" s="79"/>
    </row>
    <row r="595" spans="2:35" ht="12.75" x14ac:dyDescent="0.2">
      <c r="B595" s="77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I595" s="79"/>
    </row>
    <row r="596" spans="2:35" ht="12.75" x14ac:dyDescent="0.2">
      <c r="B596" s="77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I596" s="79"/>
    </row>
    <row r="597" spans="2:35" ht="12.75" x14ac:dyDescent="0.2">
      <c r="B597" s="77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I597" s="79"/>
    </row>
    <row r="598" spans="2:35" ht="12.75" x14ac:dyDescent="0.2">
      <c r="B598" s="77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I598" s="79"/>
    </row>
    <row r="599" spans="2:35" ht="12.75" x14ac:dyDescent="0.2">
      <c r="B599" s="77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I599" s="79"/>
    </row>
    <row r="600" spans="2:35" ht="12.75" x14ac:dyDescent="0.2">
      <c r="B600" s="77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I600" s="79"/>
    </row>
    <row r="601" spans="2:35" ht="12.75" x14ac:dyDescent="0.2">
      <c r="B601" s="77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I601" s="79"/>
    </row>
    <row r="602" spans="2:35" ht="12.75" x14ac:dyDescent="0.2">
      <c r="B602" s="77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I602" s="79"/>
    </row>
    <row r="603" spans="2:35" ht="12.75" x14ac:dyDescent="0.2">
      <c r="B603" s="77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I603" s="79"/>
    </row>
    <row r="604" spans="2:35" ht="12.75" x14ac:dyDescent="0.2">
      <c r="B604" s="77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I604" s="79"/>
    </row>
    <row r="605" spans="2:35" ht="12.75" x14ac:dyDescent="0.2">
      <c r="B605" s="77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I605" s="79"/>
    </row>
    <row r="606" spans="2:35" ht="12.75" x14ac:dyDescent="0.2">
      <c r="B606" s="77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I606" s="79"/>
    </row>
    <row r="607" spans="2:35" ht="12.75" x14ac:dyDescent="0.2">
      <c r="B607" s="77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I607" s="79"/>
    </row>
    <row r="608" spans="2:35" ht="12.75" x14ac:dyDescent="0.2">
      <c r="B608" s="77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I608" s="79"/>
    </row>
    <row r="609" spans="2:35" ht="12.75" x14ac:dyDescent="0.2">
      <c r="B609" s="77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I609" s="79"/>
    </row>
    <row r="610" spans="2:35" ht="12.75" x14ac:dyDescent="0.2">
      <c r="B610" s="77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I610" s="79"/>
    </row>
    <row r="611" spans="2:35" ht="12.75" x14ac:dyDescent="0.2">
      <c r="B611" s="77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I611" s="79"/>
    </row>
    <row r="612" spans="2:35" ht="12.75" x14ac:dyDescent="0.2">
      <c r="B612" s="77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I612" s="79"/>
    </row>
    <row r="613" spans="2:35" ht="12.75" x14ac:dyDescent="0.2">
      <c r="B613" s="77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I613" s="79"/>
    </row>
    <row r="614" spans="2:35" ht="12.75" x14ac:dyDescent="0.2">
      <c r="B614" s="77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I614" s="79"/>
    </row>
    <row r="615" spans="2:35" ht="12.75" x14ac:dyDescent="0.2">
      <c r="B615" s="77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I615" s="79"/>
    </row>
    <row r="616" spans="2:35" ht="12.75" x14ac:dyDescent="0.2">
      <c r="B616" s="77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I616" s="79"/>
    </row>
    <row r="617" spans="2:35" ht="12.75" x14ac:dyDescent="0.2">
      <c r="B617" s="77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I617" s="79"/>
    </row>
    <row r="618" spans="2:35" ht="12.75" x14ac:dyDescent="0.2">
      <c r="B618" s="77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I618" s="79"/>
    </row>
    <row r="619" spans="2:35" ht="12.75" x14ac:dyDescent="0.2">
      <c r="B619" s="77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I619" s="79"/>
    </row>
    <row r="620" spans="2:35" ht="12.75" x14ac:dyDescent="0.2">
      <c r="B620" s="77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I620" s="79"/>
    </row>
    <row r="621" spans="2:35" ht="12.75" x14ac:dyDescent="0.2">
      <c r="B621" s="77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I621" s="79"/>
    </row>
    <row r="622" spans="2:35" ht="12.75" x14ac:dyDescent="0.2">
      <c r="B622" s="77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I622" s="79"/>
    </row>
    <row r="623" spans="2:35" ht="12.75" x14ac:dyDescent="0.2">
      <c r="B623" s="77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I623" s="79"/>
    </row>
    <row r="624" spans="2:35" ht="12.75" x14ac:dyDescent="0.2">
      <c r="B624" s="77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I624" s="79"/>
    </row>
    <row r="625" spans="2:35" ht="12.75" x14ac:dyDescent="0.2">
      <c r="B625" s="77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I625" s="79"/>
    </row>
    <row r="626" spans="2:35" ht="12.75" x14ac:dyDescent="0.2">
      <c r="B626" s="77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I626" s="79"/>
    </row>
    <row r="627" spans="2:35" ht="12.75" x14ac:dyDescent="0.2">
      <c r="B627" s="77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I627" s="79"/>
    </row>
    <row r="628" spans="2:35" ht="12.75" x14ac:dyDescent="0.2">
      <c r="B628" s="77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I628" s="79"/>
    </row>
    <row r="629" spans="2:35" ht="12.75" x14ac:dyDescent="0.2">
      <c r="B629" s="77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I629" s="79"/>
    </row>
    <row r="630" spans="2:35" ht="12.75" x14ac:dyDescent="0.2">
      <c r="B630" s="77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I630" s="79"/>
    </row>
    <row r="631" spans="2:35" ht="12.75" x14ac:dyDescent="0.2">
      <c r="B631" s="77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I631" s="79"/>
    </row>
    <row r="632" spans="2:35" ht="12.75" x14ac:dyDescent="0.2">
      <c r="B632" s="77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I632" s="79"/>
    </row>
    <row r="633" spans="2:35" ht="12.75" x14ac:dyDescent="0.2">
      <c r="B633" s="77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I633" s="79"/>
    </row>
    <row r="634" spans="2:35" ht="12.75" x14ac:dyDescent="0.2">
      <c r="B634" s="77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I634" s="79"/>
    </row>
    <row r="635" spans="2:35" ht="12.75" x14ac:dyDescent="0.2">
      <c r="B635" s="77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I635" s="79"/>
    </row>
    <row r="636" spans="2:35" ht="12.75" x14ac:dyDescent="0.2">
      <c r="B636" s="77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I636" s="79"/>
    </row>
    <row r="637" spans="2:35" ht="12.75" x14ac:dyDescent="0.2">
      <c r="B637" s="77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I637" s="79"/>
    </row>
    <row r="638" spans="2:35" ht="12.75" x14ac:dyDescent="0.2">
      <c r="B638" s="77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I638" s="79"/>
    </row>
    <row r="639" spans="2:35" ht="12.75" x14ac:dyDescent="0.2">
      <c r="B639" s="77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I639" s="79"/>
    </row>
    <row r="640" spans="2:35" ht="12.75" x14ac:dyDescent="0.2">
      <c r="B640" s="77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I640" s="79"/>
    </row>
    <row r="641" spans="2:35" ht="12.75" x14ac:dyDescent="0.2">
      <c r="B641" s="77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I641" s="79"/>
    </row>
    <row r="642" spans="2:35" ht="12.75" x14ac:dyDescent="0.2">
      <c r="B642" s="77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I642" s="79"/>
    </row>
    <row r="643" spans="2:35" ht="12.75" x14ac:dyDescent="0.2">
      <c r="B643" s="77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I643" s="79"/>
    </row>
    <row r="644" spans="2:35" ht="12.75" x14ac:dyDescent="0.2">
      <c r="B644" s="77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I644" s="79"/>
    </row>
    <row r="645" spans="2:35" ht="12.75" x14ac:dyDescent="0.2">
      <c r="B645" s="77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I645" s="79"/>
    </row>
    <row r="646" spans="2:35" ht="12.75" x14ac:dyDescent="0.2">
      <c r="B646" s="77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I646" s="79"/>
    </row>
    <row r="647" spans="2:35" ht="12.75" x14ac:dyDescent="0.2">
      <c r="B647" s="77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I647" s="79"/>
    </row>
    <row r="648" spans="2:35" ht="12.75" x14ac:dyDescent="0.2">
      <c r="B648" s="77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I648" s="79"/>
    </row>
    <row r="649" spans="2:35" ht="12.75" x14ac:dyDescent="0.2">
      <c r="B649" s="77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I649" s="79"/>
    </row>
    <row r="650" spans="2:35" ht="12.75" x14ac:dyDescent="0.2">
      <c r="B650" s="77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I650" s="79"/>
    </row>
    <row r="651" spans="2:35" ht="12.75" x14ac:dyDescent="0.2">
      <c r="B651" s="77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I651" s="79"/>
    </row>
    <row r="652" spans="2:35" ht="12.75" x14ac:dyDescent="0.2">
      <c r="B652" s="77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I652" s="79"/>
    </row>
    <row r="653" spans="2:35" ht="12.75" x14ac:dyDescent="0.2">
      <c r="B653" s="77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I653" s="79"/>
    </row>
    <row r="654" spans="2:35" ht="12.75" x14ac:dyDescent="0.2">
      <c r="B654" s="77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I654" s="79"/>
    </row>
    <row r="655" spans="2:35" ht="12.75" x14ac:dyDescent="0.2">
      <c r="B655" s="77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I655" s="79"/>
    </row>
    <row r="656" spans="2:35" ht="12.75" x14ac:dyDescent="0.2">
      <c r="B656" s="77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I656" s="79"/>
    </row>
    <row r="657" spans="2:35" ht="12.75" x14ac:dyDescent="0.2">
      <c r="B657" s="77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I657" s="79"/>
    </row>
    <row r="658" spans="2:35" ht="12.75" x14ac:dyDescent="0.2">
      <c r="B658" s="77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I658" s="79"/>
    </row>
    <row r="659" spans="2:35" ht="12.75" x14ac:dyDescent="0.2">
      <c r="B659" s="77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I659" s="79"/>
    </row>
    <row r="660" spans="2:35" ht="12.75" x14ac:dyDescent="0.2">
      <c r="B660" s="77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I660" s="79"/>
    </row>
    <row r="661" spans="2:35" ht="12.75" x14ac:dyDescent="0.2">
      <c r="B661" s="77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I661" s="79"/>
    </row>
    <row r="662" spans="2:35" ht="12.75" x14ac:dyDescent="0.2">
      <c r="B662" s="77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I662" s="79"/>
    </row>
    <row r="663" spans="2:35" ht="12.75" x14ac:dyDescent="0.2">
      <c r="B663" s="77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I663" s="79"/>
    </row>
    <row r="664" spans="2:35" ht="12.75" x14ac:dyDescent="0.2">
      <c r="B664" s="77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I664" s="79"/>
    </row>
    <row r="665" spans="2:35" ht="12.75" x14ac:dyDescent="0.2">
      <c r="B665" s="77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I665" s="79"/>
    </row>
    <row r="666" spans="2:35" ht="12.75" x14ac:dyDescent="0.2">
      <c r="B666" s="77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I666" s="79"/>
    </row>
    <row r="667" spans="2:35" ht="12.75" x14ac:dyDescent="0.2">
      <c r="B667" s="77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I667" s="79"/>
    </row>
    <row r="668" spans="2:35" ht="12.75" x14ac:dyDescent="0.2">
      <c r="B668" s="77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I668" s="79"/>
    </row>
    <row r="669" spans="2:35" ht="12.75" x14ac:dyDescent="0.2">
      <c r="B669" s="77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I669" s="79"/>
    </row>
    <row r="670" spans="2:35" ht="12.75" x14ac:dyDescent="0.2">
      <c r="B670" s="77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I670" s="79"/>
    </row>
    <row r="671" spans="2:35" ht="12.75" x14ac:dyDescent="0.2">
      <c r="B671" s="77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I671" s="79"/>
    </row>
    <row r="672" spans="2:35" ht="12.75" x14ac:dyDescent="0.2">
      <c r="B672" s="77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I672" s="79"/>
    </row>
    <row r="673" spans="2:35" ht="12.75" x14ac:dyDescent="0.2">
      <c r="B673" s="77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I673" s="79"/>
    </row>
    <row r="674" spans="2:35" ht="12.75" x14ac:dyDescent="0.2">
      <c r="B674" s="77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I674" s="79"/>
    </row>
    <row r="675" spans="2:35" ht="12.75" x14ac:dyDescent="0.2">
      <c r="B675" s="77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I675" s="79"/>
    </row>
    <row r="676" spans="2:35" ht="12.75" x14ac:dyDescent="0.2">
      <c r="B676" s="77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I676" s="79"/>
    </row>
    <row r="677" spans="2:35" ht="12.75" x14ac:dyDescent="0.2">
      <c r="B677" s="77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I677" s="79"/>
    </row>
    <row r="678" spans="2:35" ht="12.75" x14ac:dyDescent="0.2">
      <c r="B678" s="77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I678" s="79"/>
    </row>
    <row r="679" spans="2:35" ht="12.75" x14ac:dyDescent="0.2">
      <c r="B679" s="77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I679" s="79"/>
    </row>
    <row r="680" spans="2:35" ht="12.75" x14ac:dyDescent="0.2">
      <c r="B680" s="77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I680" s="79"/>
    </row>
    <row r="681" spans="2:35" ht="12.75" x14ac:dyDescent="0.2">
      <c r="B681" s="77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I681" s="79"/>
    </row>
    <row r="682" spans="2:35" ht="12.75" x14ac:dyDescent="0.2">
      <c r="B682" s="77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I682" s="79"/>
    </row>
    <row r="683" spans="2:35" ht="12.75" x14ac:dyDescent="0.2">
      <c r="B683" s="77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I683" s="79"/>
    </row>
    <row r="684" spans="2:35" ht="12.75" x14ac:dyDescent="0.2">
      <c r="B684" s="77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I684" s="79"/>
    </row>
    <row r="685" spans="2:35" ht="12.75" x14ac:dyDescent="0.2">
      <c r="B685" s="77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I685" s="79"/>
    </row>
    <row r="686" spans="2:35" ht="12.75" x14ac:dyDescent="0.2">
      <c r="B686" s="77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I686" s="79"/>
    </row>
    <row r="687" spans="2:35" ht="12.75" x14ac:dyDescent="0.2">
      <c r="B687" s="77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I687" s="79"/>
    </row>
    <row r="688" spans="2:35" ht="12.75" x14ac:dyDescent="0.2">
      <c r="B688" s="77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I688" s="79"/>
    </row>
    <row r="689" spans="2:35" ht="12.75" x14ac:dyDescent="0.2">
      <c r="B689" s="77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I689" s="79"/>
    </row>
    <row r="690" spans="2:35" ht="12.75" x14ac:dyDescent="0.2">
      <c r="B690" s="77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I690" s="79"/>
    </row>
    <row r="691" spans="2:35" ht="12.75" x14ac:dyDescent="0.2">
      <c r="B691" s="77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I691" s="79"/>
    </row>
    <row r="692" spans="2:35" ht="12.75" x14ac:dyDescent="0.2">
      <c r="B692" s="77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I692" s="79"/>
    </row>
    <row r="693" spans="2:35" ht="12.75" x14ac:dyDescent="0.2">
      <c r="B693" s="77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I693" s="79"/>
    </row>
    <row r="694" spans="2:35" ht="12.75" x14ac:dyDescent="0.2">
      <c r="B694" s="77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I694" s="79"/>
    </row>
    <row r="695" spans="2:35" ht="12.75" x14ac:dyDescent="0.2">
      <c r="B695" s="77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I695" s="79"/>
    </row>
    <row r="696" spans="2:35" ht="12.75" x14ac:dyDescent="0.2">
      <c r="B696" s="77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I696" s="79"/>
    </row>
    <row r="697" spans="2:35" ht="12.75" x14ac:dyDescent="0.2">
      <c r="B697" s="77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I697" s="79"/>
    </row>
    <row r="698" spans="2:35" ht="12.75" x14ac:dyDescent="0.2">
      <c r="B698" s="77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I698" s="79"/>
    </row>
    <row r="699" spans="2:35" ht="12.75" x14ac:dyDescent="0.2">
      <c r="B699" s="77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I699" s="79"/>
    </row>
    <row r="700" spans="2:35" ht="12.75" x14ac:dyDescent="0.2">
      <c r="B700" s="77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I700" s="79"/>
    </row>
    <row r="701" spans="2:35" ht="12.75" x14ac:dyDescent="0.2">
      <c r="B701" s="77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I701" s="79"/>
    </row>
    <row r="702" spans="2:35" ht="12.75" x14ac:dyDescent="0.2">
      <c r="B702" s="77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I702" s="79"/>
    </row>
    <row r="703" spans="2:35" ht="12.75" x14ac:dyDescent="0.2">
      <c r="B703" s="77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I703" s="79"/>
    </row>
    <row r="704" spans="2:35" ht="12.75" x14ac:dyDescent="0.2">
      <c r="B704" s="77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I704" s="79"/>
    </row>
    <row r="705" spans="2:35" ht="12.75" x14ac:dyDescent="0.2">
      <c r="B705" s="77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I705" s="79"/>
    </row>
    <row r="706" spans="2:35" ht="12.75" x14ac:dyDescent="0.2">
      <c r="B706" s="77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I706" s="79"/>
    </row>
    <row r="707" spans="2:35" ht="12.75" x14ac:dyDescent="0.2">
      <c r="B707" s="77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I707" s="79"/>
    </row>
    <row r="708" spans="2:35" ht="12.75" x14ac:dyDescent="0.2">
      <c r="B708" s="77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I708" s="79"/>
    </row>
    <row r="709" spans="2:35" ht="12.75" x14ac:dyDescent="0.2">
      <c r="B709" s="77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I709" s="79"/>
    </row>
    <row r="710" spans="2:35" ht="12.75" x14ac:dyDescent="0.2">
      <c r="B710" s="77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I710" s="79"/>
    </row>
    <row r="711" spans="2:35" ht="12.75" x14ac:dyDescent="0.2">
      <c r="B711" s="77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I711" s="79"/>
    </row>
    <row r="712" spans="2:35" ht="12.75" x14ac:dyDescent="0.2">
      <c r="B712" s="77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I712" s="79"/>
    </row>
    <row r="713" spans="2:35" ht="12.75" x14ac:dyDescent="0.2">
      <c r="B713" s="77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I713" s="79"/>
    </row>
    <row r="714" spans="2:35" ht="12.75" x14ac:dyDescent="0.2">
      <c r="B714" s="77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I714" s="79"/>
    </row>
    <row r="715" spans="2:35" ht="12.75" x14ac:dyDescent="0.2">
      <c r="B715" s="77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I715" s="79"/>
    </row>
    <row r="716" spans="2:35" ht="12.75" x14ac:dyDescent="0.2">
      <c r="B716" s="77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I716" s="79"/>
    </row>
    <row r="717" spans="2:35" ht="12.75" x14ac:dyDescent="0.2">
      <c r="B717" s="77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I717" s="79"/>
    </row>
    <row r="718" spans="2:35" ht="12.75" x14ac:dyDescent="0.2">
      <c r="B718" s="77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I718" s="79"/>
    </row>
    <row r="719" spans="2:35" ht="12.75" x14ac:dyDescent="0.2"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I719" s="79"/>
    </row>
    <row r="720" spans="2:35" ht="12.75" x14ac:dyDescent="0.2">
      <c r="B720" s="77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I720" s="79"/>
    </row>
    <row r="721" spans="2:35" ht="12.75" x14ac:dyDescent="0.2">
      <c r="B721" s="77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I721" s="79"/>
    </row>
    <row r="722" spans="2:35" ht="12.75" x14ac:dyDescent="0.2">
      <c r="B722" s="77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I722" s="79"/>
    </row>
    <row r="723" spans="2:35" ht="12.75" x14ac:dyDescent="0.2"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I723" s="79"/>
    </row>
    <row r="724" spans="2:35" ht="12.75" x14ac:dyDescent="0.2">
      <c r="B724" s="77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I724" s="79"/>
    </row>
    <row r="725" spans="2:35" ht="12.75" x14ac:dyDescent="0.2">
      <c r="B725" s="77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I725" s="79"/>
    </row>
    <row r="726" spans="2:35" ht="12.75" x14ac:dyDescent="0.2">
      <c r="B726" s="77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I726" s="79"/>
    </row>
    <row r="727" spans="2:35" ht="12.75" x14ac:dyDescent="0.2"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I727" s="79"/>
    </row>
    <row r="728" spans="2:35" ht="12.75" x14ac:dyDescent="0.2">
      <c r="B728" s="77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I728" s="79"/>
    </row>
    <row r="729" spans="2:35" ht="12.75" x14ac:dyDescent="0.2">
      <c r="B729" s="77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I729" s="79"/>
    </row>
    <row r="730" spans="2:35" ht="12.75" x14ac:dyDescent="0.2">
      <c r="B730" s="77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I730" s="79"/>
    </row>
    <row r="731" spans="2:35" ht="12.75" x14ac:dyDescent="0.2"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I731" s="79"/>
    </row>
    <row r="732" spans="2:35" ht="12.75" x14ac:dyDescent="0.2">
      <c r="B732" s="77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I732" s="79"/>
    </row>
    <row r="733" spans="2:35" ht="12.75" x14ac:dyDescent="0.2">
      <c r="B733" s="77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I733" s="79"/>
    </row>
    <row r="734" spans="2:35" ht="12.75" x14ac:dyDescent="0.2"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I734" s="79"/>
    </row>
    <row r="735" spans="2:35" ht="12.75" x14ac:dyDescent="0.2"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I735" s="79"/>
    </row>
    <row r="736" spans="2:35" ht="12.75" x14ac:dyDescent="0.2">
      <c r="B736" s="77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I736" s="79"/>
    </row>
    <row r="737" spans="2:35" ht="12.75" x14ac:dyDescent="0.2">
      <c r="B737" s="77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I737" s="79"/>
    </row>
    <row r="738" spans="2:35" ht="12.75" x14ac:dyDescent="0.2">
      <c r="B738" s="77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I738" s="79"/>
    </row>
    <row r="739" spans="2:35" ht="12.75" x14ac:dyDescent="0.2"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I739" s="79"/>
    </row>
    <row r="740" spans="2:35" ht="12.75" x14ac:dyDescent="0.2">
      <c r="B740" s="77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I740" s="79"/>
    </row>
    <row r="741" spans="2:35" ht="12.75" x14ac:dyDescent="0.2">
      <c r="B741" s="77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I741" s="79"/>
    </row>
    <row r="742" spans="2:35" ht="12.75" x14ac:dyDescent="0.2">
      <c r="B742" s="77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I742" s="79"/>
    </row>
    <row r="743" spans="2:35" ht="12.75" x14ac:dyDescent="0.2"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I743" s="79"/>
    </row>
    <row r="744" spans="2:35" ht="12.75" x14ac:dyDescent="0.2">
      <c r="B744" s="77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I744" s="79"/>
    </row>
    <row r="745" spans="2:35" ht="12.75" x14ac:dyDescent="0.2">
      <c r="B745" s="77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I745" s="79"/>
    </row>
    <row r="746" spans="2:35" ht="12.75" x14ac:dyDescent="0.2"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I746" s="79"/>
    </row>
    <row r="747" spans="2:35" ht="12.75" x14ac:dyDescent="0.2">
      <c r="B747" s="77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I747" s="79"/>
    </row>
    <row r="748" spans="2:35" ht="12.75" x14ac:dyDescent="0.2">
      <c r="B748" s="77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I748" s="79"/>
    </row>
    <row r="749" spans="2:35" ht="12.75" x14ac:dyDescent="0.2">
      <c r="B749" s="77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I749" s="79"/>
    </row>
    <row r="750" spans="2:35" ht="12.75" x14ac:dyDescent="0.2">
      <c r="B750" s="77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I750" s="79"/>
    </row>
    <row r="751" spans="2:35" ht="12.75" x14ac:dyDescent="0.2">
      <c r="B751" s="77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I751" s="79"/>
    </row>
    <row r="752" spans="2:35" ht="12.75" x14ac:dyDescent="0.2">
      <c r="B752" s="77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I752" s="79"/>
    </row>
    <row r="753" spans="2:35" ht="12.75" x14ac:dyDescent="0.2">
      <c r="B753" s="77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I753" s="79"/>
    </row>
    <row r="754" spans="2:35" ht="12.75" x14ac:dyDescent="0.2">
      <c r="B754" s="77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I754" s="79"/>
    </row>
    <row r="755" spans="2:35" ht="12.75" x14ac:dyDescent="0.2">
      <c r="B755" s="77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I755" s="79"/>
    </row>
    <row r="756" spans="2:35" ht="12.75" x14ac:dyDescent="0.2">
      <c r="B756" s="77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I756" s="79"/>
    </row>
    <row r="757" spans="2:35" ht="12.75" x14ac:dyDescent="0.2">
      <c r="B757" s="77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I757" s="79"/>
    </row>
    <row r="758" spans="2:35" ht="12.75" x14ac:dyDescent="0.2">
      <c r="B758" s="77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I758" s="79"/>
    </row>
    <row r="759" spans="2:35" ht="12.75" x14ac:dyDescent="0.2">
      <c r="B759" s="77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I759" s="79"/>
    </row>
    <row r="760" spans="2:35" ht="12.75" x14ac:dyDescent="0.2">
      <c r="B760" s="77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I760" s="79"/>
    </row>
    <row r="761" spans="2:35" ht="12.75" x14ac:dyDescent="0.2">
      <c r="B761" s="77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I761" s="79"/>
    </row>
    <row r="762" spans="2:35" ht="12.75" x14ac:dyDescent="0.2">
      <c r="B762" s="77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I762" s="79"/>
    </row>
    <row r="763" spans="2:35" ht="12.75" x14ac:dyDescent="0.2">
      <c r="B763" s="77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I763" s="79"/>
    </row>
    <row r="764" spans="2:35" ht="12.75" x14ac:dyDescent="0.2">
      <c r="B764" s="77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I764" s="79"/>
    </row>
    <row r="765" spans="2:35" ht="12.75" x14ac:dyDescent="0.2">
      <c r="B765" s="77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I765" s="79"/>
    </row>
    <row r="766" spans="2:35" ht="12.75" x14ac:dyDescent="0.2">
      <c r="B766" s="77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I766" s="79"/>
    </row>
    <row r="767" spans="2:35" ht="12.75" x14ac:dyDescent="0.2">
      <c r="B767" s="77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I767" s="79"/>
    </row>
    <row r="768" spans="2:35" ht="12.75" x14ac:dyDescent="0.2">
      <c r="B768" s="77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I768" s="79"/>
    </row>
    <row r="769" spans="2:35" ht="12.75" x14ac:dyDescent="0.2">
      <c r="B769" s="77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I769" s="79"/>
    </row>
    <row r="770" spans="2:35" ht="12.75" x14ac:dyDescent="0.2">
      <c r="B770" s="77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I770" s="79"/>
    </row>
    <row r="771" spans="2:35" ht="12.75" x14ac:dyDescent="0.2">
      <c r="B771" s="77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I771" s="79"/>
    </row>
    <row r="772" spans="2:35" ht="12.75" x14ac:dyDescent="0.2">
      <c r="B772" s="77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I772" s="79"/>
    </row>
    <row r="773" spans="2:35" ht="12.75" x14ac:dyDescent="0.2">
      <c r="B773" s="77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I773" s="79"/>
    </row>
    <row r="774" spans="2:35" ht="12.75" x14ac:dyDescent="0.2">
      <c r="B774" s="77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I774" s="79"/>
    </row>
    <row r="775" spans="2:35" ht="12.75" x14ac:dyDescent="0.2">
      <c r="B775" s="77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I775" s="79"/>
    </row>
    <row r="776" spans="2:35" ht="12.75" x14ac:dyDescent="0.2">
      <c r="B776" s="77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I776" s="79"/>
    </row>
    <row r="777" spans="2:35" ht="12.75" x14ac:dyDescent="0.2">
      <c r="B777" s="77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I777" s="79"/>
    </row>
    <row r="778" spans="2:35" ht="12.75" x14ac:dyDescent="0.2">
      <c r="B778" s="77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I778" s="79"/>
    </row>
    <row r="779" spans="2:35" ht="12.75" x14ac:dyDescent="0.2">
      <c r="B779" s="77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I779" s="79"/>
    </row>
    <row r="780" spans="2:35" ht="12.75" x14ac:dyDescent="0.2">
      <c r="B780" s="77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I780" s="79"/>
    </row>
    <row r="781" spans="2:35" ht="12.75" x14ac:dyDescent="0.2">
      <c r="B781" s="77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I781" s="79"/>
    </row>
    <row r="782" spans="2:35" ht="12.75" x14ac:dyDescent="0.2">
      <c r="B782" s="77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I782" s="79"/>
    </row>
    <row r="783" spans="2:35" ht="12.75" x14ac:dyDescent="0.2">
      <c r="B783" s="77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I783" s="79"/>
    </row>
    <row r="784" spans="2:35" ht="12.75" x14ac:dyDescent="0.2">
      <c r="B784" s="77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I784" s="79"/>
    </row>
    <row r="785" spans="2:35" ht="12.75" x14ac:dyDescent="0.2">
      <c r="B785" s="77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I785" s="79"/>
    </row>
    <row r="786" spans="2:35" ht="12.75" x14ac:dyDescent="0.2">
      <c r="B786" s="77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I786" s="79"/>
    </row>
    <row r="787" spans="2:35" ht="12.75" x14ac:dyDescent="0.2">
      <c r="B787" s="77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I787" s="79"/>
    </row>
    <row r="788" spans="2:35" ht="12.75" x14ac:dyDescent="0.2">
      <c r="B788" s="77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I788" s="79"/>
    </row>
    <row r="789" spans="2:35" ht="12.75" x14ac:dyDescent="0.2">
      <c r="B789" s="77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I789" s="79"/>
    </row>
    <row r="790" spans="2:35" ht="12.75" x14ac:dyDescent="0.2">
      <c r="B790" s="77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I790" s="79"/>
    </row>
    <row r="791" spans="2:35" ht="12.75" x14ac:dyDescent="0.2">
      <c r="B791" s="77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I791" s="79"/>
    </row>
    <row r="792" spans="2:35" ht="12.75" x14ac:dyDescent="0.2">
      <c r="B792" s="77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I792" s="79"/>
    </row>
    <row r="793" spans="2:35" ht="12.75" x14ac:dyDescent="0.2">
      <c r="B793" s="77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I793" s="79"/>
    </row>
    <row r="794" spans="2:35" ht="12.75" x14ac:dyDescent="0.2">
      <c r="B794" s="77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I794" s="79"/>
    </row>
    <row r="795" spans="2:35" ht="12.75" x14ac:dyDescent="0.2">
      <c r="B795" s="77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I795" s="79"/>
    </row>
    <row r="796" spans="2:35" ht="12.75" x14ac:dyDescent="0.2">
      <c r="B796" s="77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I796" s="79"/>
    </row>
    <row r="797" spans="2:35" ht="12.75" x14ac:dyDescent="0.2">
      <c r="B797" s="77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I797" s="79"/>
    </row>
    <row r="798" spans="2:35" ht="12.75" x14ac:dyDescent="0.2">
      <c r="B798" s="77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I798" s="79"/>
    </row>
    <row r="799" spans="2:35" ht="12.75" x14ac:dyDescent="0.2">
      <c r="B799" s="77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I799" s="79"/>
    </row>
    <row r="800" spans="2:35" ht="12.75" x14ac:dyDescent="0.2">
      <c r="B800" s="77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I800" s="79"/>
    </row>
    <row r="801" spans="2:35" ht="12.75" x14ac:dyDescent="0.2">
      <c r="B801" s="77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I801" s="79"/>
    </row>
    <row r="802" spans="2:35" ht="12.75" x14ac:dyDescent="0.2">
      <c r="B802" s="77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I802" s="79"/>
    </row>
    <row r="803" spans="2:35" ht="12.75" x14ac:dyDescent="0.2">
      <c r="B803" s="77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I803" s="79"/>
    </row>
    <row r="804" spans="2:35" ht="12.75" x14ac:dyDescent="0.2">
      <c r="B804" s="77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I804" s="79"/>
    </row>
    <row r="805" spans="2:35" ht="12.75" x14ac:dyDescent="0.2">
      <c r="B805" s="77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I805" s="79"/>
    </row>
    <row r="806" spans="2:35" ht="12.75" x14ac:dyDescent="0.2">
      <c r="B806" s="77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I806" s="79"/>
    </row>
    <row r="807" spans="2:35" ht="12.75" x14ac:dyDescent="0.2">
      <c r="B807" s="77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I807" s="79"/>
    </row>
    <row r="808" spans="2:35" ht="12.75" x14ac:dyDescent="0.2">
      <c r="B808" s="77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I808" s="79"/>
    </row>
    <row r="809" spans="2:35" ht="12.75" x14ac:dyDescent="0.2">
      <c r="B809" s="77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I809" s="79"/>
    </row>
    <row r="810" spans="2:35" ht="12.75" x14ac:dyDescent="0.2">
      <c r="B810" s="77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I810" s="79"/>
    </row>
    <row r="811" spans="2:35" ht="12.75" x14ac:dyDescent="0.2">
      <c r="B811" s="77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I811" s="79"/>
    </row>
    <row r="812" spans="2:35" ht="12.75" x14ac:dyDescent="0.2">
      <c r="B812" s="77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I812" s="79"/>
    </row>
    <row r="813" spans="2:35" ht="12.75" x14ac:dyDescent="0.2">
      <c r="B813" s="77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I813" s="79"/>
    </row>
    <row r="814" spans="2:35" ht="12.75" x14ac:dyDescent="0.2">
      <c r="B814" s="77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I814" s="79"/>
    </row>
    <row r="815" spans="2:35" ht="12.75" x14ac:dyDescent="0.2">
      <c r="B815" s="77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I815" s="79"/>
    </row>
    <row r="816" spans="2:35" ht="12.75" x14ac:dyDescent="0.2">
      <c r="B816" s="77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I816" s="79"/>
    </row>
    <row r="817" spans="2:35" ht="12.75" x14ac:dyDescent="0.2">
      <c r="B817" s="77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I817" s="79"/>
    </row>
    <row r="818" spans="2:35" ht="12.75" x14ac:dyDescent="0.2">
      <c r="B818" s="77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I818" s="79"/>
    </row>
    <row r="819" spans="2:35" ht="12.75" x14ac:dyDescent="0.2">
      <c r="B819" s="77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I819" s="79"/>
    </row>
    <row r="820" spans="2:35" ht="12.75" x14ac:dyDescent="0.2">
      <c r="B820" s="77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I820" s="79"/>
    </row>
    <row r="821" spans="2:35" ht="12.75" x14ac:dyDescent="0.2">
      <c r="B821" s="77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I821" s="79"/>
    </row>
    <row r="822" spans="2:35" ht="12.75" x14ac:dyDescent="0.2">
      <c r="B822" s="77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I822" s="79"/>
    </row>
    <row r="823" spans="2:35" ht="12.75" x14ac:dyDescent="0.2">
      <c r="B823" s="77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I823" s="79"/>
    </row>
    <row r="824" spans="2:35" ht="12.75" x14ac:dyDescent="0.2">
      <c r="B824" s="77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I824" s="79"/>
    </row>
    <row r="825" spans="2:35" ht="12.75" x14ac:dyDescent="0.2">
      <c r="B825" s="77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I825" s="79"/>
    </row>
    <row r="826" spans="2:35" ht="12.75" x14ac:dyDescent="0.2">
      <c r="B826" s="77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I826" s="79"/>
    </row>
    <row r="827" spans="2:35" ht="12.75" x14ac:dyDescent="0.2">
      <c r="B827" s="77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I827" s="79"/>
    </row>
    <row r="828" spans="2:35" ht="12.75" x14ac:dyDescent="0.2">
      <c r="B828" s="77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I828" s="79"/>
    </row>
    <row r="829" spans="2:35" ht="12.75" x14ac:dyDescent="0.2">
      <c r="B829" s="77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I829" s="79"/>
    </row>
    <row r="830" spans="2:35" ht="12.75" x14ac:dyDescent="0.2">
      <c r="B830" s="77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I830" s="79"/>
    </row>
    <row r="831" spans="2:35" ht="12.75" x14ac:dyDescent="0.2">
      <c r="B831" s="77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I831" s="79"/>
    </row>
    <row r="832" spans="2:35" ht="12.75" x14ac:dyDescent="0.2">
      <c r="B832" s="77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I832" s="79"/>
    </row>
    <row r="833" spans="2:35" ht="12.75" x14ac:dyDescent="0.2">
      <c r="B833" s="77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I833" s="79"/>
    </row>
    <row r="834" spans="2:35" ht="12.75" x14ac:dyDescent="0.2">
      <c r="B834" s="77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I834" s="79"/>
    </row>
    <row r="835" spans="2:35" ht="12.75" x14ac:dyDescent="0.2">
      <c r="B835" s="77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I835" s="79"/>
    </row>
    <row r="836" spans="2:35" ht="12.75" x14ac:dyDescent="0.2">
      <c r="B836" s="77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I836" s="79"/>
    </row>
    <row r="837" spans="2:35" ht="12.75" x14ac:dyDescent="0.2">
      <c r="B837" s="77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I837" s="79"/>
    </row>
    <row r="838" spans="2:35" ht="12.75" x14ac:dyDescent="0.2">
      <c r="B838" s="77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I838" s="79"/>
    </row>
    <row r="839" spans="2:35" ht="12.75" x14ac:dyDescent="0.2">
      <c r="B839" s="77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I839" s="79"/>
    </row>
    <row r="840" spans="2:35" ht="12.75" x14ac:dyDescent="0.2">
      <c r="B840" s="77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I840" s="79"/>
    </row>
    <row r="841" spans="2:35" ht="12.75" x14ac:dyDescent="0.2">
      <c r="B841" s="77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I841" s="79"/>
    </row>
    <row r="842" spans="2:35" ht="12.75" x14ac:dyDescent="0.2">
      <c r="B842" s="77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I842" s="79"/>
    </row>
    <row r="843" spans="2:35" ht="12.75" x14ac:dyDescent="0.2">
      <c r="B843" s="77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I843" s="79"/>
    </row>
    <row r="844" spans="2:35" ht="12.75" x14ac:dyDescent="0.2">
      <c r="B844" s="77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I844" s="79"/>
    </row>
    <row r="845" spans="2:35" ht="12.75" x14ac:dyDescent="0.2">
      <c r="B845" s="77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I845" s="79"/>
    </row>
    <row r="846" spans="2:35" ht="12.75" x14ac:dyDescent="0.2">
      <c r="B846" s="77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I846" s="79"/>
    </row>
    <row r="847" spans="2:35" ht="12.75" x14ac:dyDescent="0.2">
      <c r="B847" s="77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I847" s="79"/>
    </row>
    <row r="848" spans="2:35" ht="12.75" x14ac:dyDescent="0.2">
      <c r="B848" s="77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I848" s="79"/>
    </row>
    <row r="849" spans="2:35" ht="12.75" x14ac:dyDescent="0.2">
      <c r="B849" s="77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I849" s="79"/>
    </row>
    <row r="850" spans="2:35" ht="12.75" x14ac:dyDescent="0.2">
      <c r="B850" s="77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I850" s="79"/>
    </row>
    <row r="851" spans="2:35" ht="12.75" x14ac:dyDescent="0.2">
      <c r="B851" s="77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I851" s="79"/>
    </row>
    <row r="852" spans="2:35" ht="12.75" x14ac:dyDescent="0.2">
      <c r="B852" s="77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I852" s="79"/>
    </row>
    <row r="853" spans="2:35" ht="12.75" x14ac:dyDescent="0.2">
      <c r="B853" s="77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I853" s="79"/>
    </row>
    <row r="854" spans="2:35" ht="12.75" x14ac:dyDescent="0.2">
      <c r="B854" s="77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I854" s="79"/>
    </row>
    <row r="855" spans="2:35" ht="12.75" x14ac:dyDescent="0.2">
      <c r="B855" s="77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I855" s="79"/>
    </row>
    <row r="856" spans="2:35" ht="12.75" x14ac:dyDescent="0.2">
      <c r="B856" s="77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I856" s="79"/>
    </row>
    <row r="857" spans="2:35" ht="12.75" x14ac:dyDescent="0.2">
      <c r="B857" s="77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I857" s="79"/>
    </row>
    <row r="858" spans="2:35" ht="12.75" x14ac:dyDescent="0.2">
      <c r="B858" s="77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I858" s="79"/>
    </row>
    <row r="859" spans="2:35" ht="12.75" x14ac:dyDescent="0.2">
      <c r="B859" s="77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I859" s="79"/>
    </row>
    <row r="860" spans="2:35" ht="12.75" x14ac:dyDescent="0.2">
      <c r="B860" s="77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I860" s="79"/>
    </row>
    <row r="861" spans="2:35" ht="12.75" x14ac:dyDescent="0.2">
      <c r="B861" s="77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I861" s="79"/>
    </row>
    <row r="862" spans="2:35" ht="12.75" x14ac:dyDescent="0.2">
      <c r="B862" s="77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I862" s="79"/>
    </row>
    <row r="863" spans="2:35" ht="12.75" x14ac:dyDescent="0.2">
      <c r="B863" s="77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I863" s="79"/>
    </row>
    <row r="864" spans="2:35" ht="12.75" x14ac:dyDescent="0.2">
      <c r="B864" s="77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I864" s="79"/>
    </row>
    <row r="865" spans="2:35" ht="12.75" x14ac:dyDescent="0.2">
      <c r="B865" s="77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I865" s="79"/>
    </row>
    <row r="866" spans="2:35" ht="12.75" x14ac:dyDescent="0.2">
      <c r="B866" s="77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I866" s="79"/>
    </row>
    <row r="867" spans="2:35" ht="12.75" x14ac:dyDescent="0.2">
      <c r="B867" s="77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I867" s="79"/>
    </row>
    <row r="868" spans="2:35" ht="12.75" x14ac:dyDescent="0.2">
      <c r="B868" s="77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I868" s="79"/>
    </row>
    <row r="869" spans="2:35" ht="12.75" x14ac:dyDescent="0.2">
      <c r="B869" s="77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I869" s="79"/>
    </row>
    <row r="870" spans="2:35" ht="12.75" x14ac:dyDescent="0.2">
      <c r="B870" s="77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I870" s="79"/>
    </row>
    <row r="871" spans="2:35" ht="12.75" x14ac:dyDescent="0.2">
      <c r="B871" s="77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I871" s="79"/>
    </row>
    <row r="872" spans="2:35" ht="12.75" x14ac:dyDescent="0.2">
      <c r="B872" s="77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I872" s="79"/>
    </row>
    <row r="873" spans="2:35" ht="12.75" x14ac:dyDescent="0.2">
      <c r="B873" s="77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I873" s="79"/>
    </row>
    <row r="874" spans="2:35" ht="12.75" x14ac:dyDescent="0.2">
      <c r="B874" s="77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I874" s="79"/>
    </row>
    <row r="875" spans="2:35" ht="12.75" x14ac:dyDescent="0.2">
      <c r="B875" s="77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I875" s="79"/>
    </row>
    <row r="876" spans="2:35" ht="12.75" x14ac:dyDescent="0.2">
      <c r="B876" s="77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I876" s="79"/>
    </row>
    <row r="877" spans="2:35" ht="12.75" x14ac:dyDescent="0.2">
      <c r="B877" s="77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I877" s="79"/>
    </row>
    <row r="878" spans="2:35" ht="12.75" x14ac:dyDescent="0.2">
      <c r="B878" s="77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I878" s="79"/>
    </row>
    <row r="879" spans="2:35" ht="12.75" x14ac:dyDescent="0.2">
      <c r="B879" s="77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I879" s="79"/>
    </row>
    <row r="880" spans="2:35" ht="12.75" x14ac:dyDescent="0.2">
      <c r="B880" s="77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I880" s="79"/>
    </row>
    <row r="881" spans="2:35" ht="12.75" x14ac:dyDescent="0.2">
      <c r="B881" s="77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I881" s="79"/>
    </row>
    <row r="882" spans="2:35" ht="12.75" x14ac:dyDescent="0.2">
      <c r="B882" s="77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I882" s="79"/>
    </row>
    <row r="883" spans="2:35" ht="12.75" x14ac:dyDescent="0.2">
      <c r="B883" s="77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I883" s="79"/>
    </row>
    <row r="884" spans="2:35" ht="12.75" x14ac:dyDescent="0.2">
      <c r="B884" s="77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I884" s="79"/>
    </row>
    <row r="885" spans="2:35" ht="12.75" x14ac:dyDescent="0.2">
      <c r="B885" s="77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I885" s="79"/>
    </row>
    <row r="886" spans="2:35" ht="12.75" x14ac:dyDescent="0.2">
      <c r="B886" s="77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I886" s="79"/>
    </row>
    <row r="887" spans="2:35" ht="12.75" x14ac:dyDescent="0.2">
      <c r="B887" s="77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I887" s="79"/>
    </row>
    <row r="888" spans="2:35" ht="12.75" x14ac:dyDescent="0.2">
      <c r="B888" s="77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I888" s="79"/>
    </row>
    <row r="889" spans="2:35" ht="12.75" x14ac:dyDescent="0.2">
      <c r="B889" s="77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I889" s="79"/>
    </row>
    <row r="890" spans="2:35" ht="12.75" x14ac:dyDescent="0.2">
      <c r="B890" s="77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I890" s="79"/>
    </row>
    <row r="891" spans="2:35" ht="12.75" x14ac:dyDescent="0.2">
      <c r="B891" s="77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I891" s="79"/>
    </row>
    <row r="892" spans="2:35" ht="12.75" x14ac:dyDescent="0.2">
      <c r="B892" s="77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I892" s="79"/>
    </row>
    <row r="893" spans="2:35" ht="12.75" x14ac:dyDescent="0.2">
      <c r="B893" s="77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I893" s="79"/>
    </row>
    <row r="894" spans="2:35" ht="12.75" x14ac:dyDescent="0.2">
      <c r="B894" s="77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I894" s="79"/>
    </row>
    <row r="895" spans="2:35" ht="12.75" x14ac:dyDescent="0.2">
      <c r="B895" s="77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I895" s="79"/>
    </row>
    <row r="896" spans="2:35" ht="12.75" x14ac:dyDescent="0.2">
      <c r="B896" s="77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I896" s="79"/>
    </row>
    <row r="897" spans="2:35" ht="12.75" x14ac:dyDescent="0.2">
      <c r="B897" s="77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I897" s="79"/>
    </row>
    <row r="898" spans="2:35" ht="12.75" x14ac:dyDescent="0.2">
      <c r="B898" s="77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I898" s="79"/>
    </row>
    <row r="899" spans="2:35" ht="12.75" x14ac:dyDescent="0.2">
      <c r="B899" s="77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I899" s="79"/>
    </row>
    <row r="900" spans="2:35" ht="12.75" x14ac:dyDescent="0.2">
      <c r="B900" s="77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I900" s="79"/>
    </row>
    <row r="901" spans="2:35" ht="12.75" x14ac:dyDescent="0.2">
      <c r="B901" s="77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I901" s="79"/>
    </row>
    <row r="902" spans="2:35" ht="12.75" x14ac:dyDescent="0.2">
      <c r="B902" s="77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I902" s="79"/>
    </row>
    <row r="903" spans="2:35" ht="12.75" x14ac:dyDescent="0.2">
      <c r="B903" s="77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I903" s="79"/>
    </row>
    <row r="904" spans="2:35" ht="12.75" x14ac:dyDescent="0.2">
      <c r="B904" s="77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I904" s="79"/>
    </row>
    <row r="905" spans="2:35" ht="12.75" x14ac:dyDescent="0.2">
      <c r="B905" s="77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I905" s="79"/>
    </row>
    <row r="906" spans="2:35" ht="12.75" x14ac:dyDescent="0.2">
      <c r="B906" s="77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I906" s="79"/>
    </row>
    <row r="907" spans="2:35" ht="12.75" x14ac:dyDescent="0.2">
      <c r="B907" s="77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I907" s="79"/>
    </row>
    <row r="908" spans="2:35" ht="12.75" x14ac:dyDescent="0.2">
      <c r="B908" s="77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I908" s="79"/>
    </row>
    <row r="909" spans="2:35" ht="12.75" x14ac:dyDescent="0.2">
      <c r="B909" s="77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I909" s="79"/>
    </row>
    <row r="910" spans="2:35" ht="12.75" x14ac:dyDescent="0.2">
      <c r="B910" s="77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I910" s="79"/>
    </row>
    <row r="911" spans="2:35" ht="12.75" x14ac:dyDescent="0.2">
      <c r="B911" s="77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I911" s="79"/>
    </row>
    <row r="912" spans="2:35" ht="12.75" x14ac:dyDescent="0.2">
      <c r="B912" s="77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I912" s="79"/>
    </row>
    <row r="913" spans="2:35" ht="12.75" x14ac:dyDescent="0.2">
      <c r="B913" s="77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I913" s="79"/>
    </row>
    <row r="914" spans="2:35" ht="12.75" x14ac:dyDescent="0.2">
      <c r="B914" s="77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I914" s="79"/>
    </row>
    <row r="915" spans="2:35" ht="12.75" x14ac:dyDescent="0.2">
      <c r="B915" s="77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I915" s="79"/>
    </row>
    <row r="916" spans="2:35" ht="12.75" x14ac:dyDescent="0.2">
      <c r="B916" s="77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I916" s="79"/>
    </row>
    <row r="917" spans="2:35" ht="12.75" x14ac:dyDescent="0.2">
      <c r="B917" s="77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I917" s="79"/>
    </row>
    <row r="918" spans="2:35" ht="12.75" x14ac:dyDescent="0.2">
      <c r="B918" s="77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I918" s="79"/>
    </row>
    <row r="919" spans="2:35" ht="12.75" x14ac:dyDescent="0.2">
      <c r="B919" s="77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I919" s="79"/>
    </row>
    <row r="920" spans="2:35" ht="12.75" x14ac:dyDescent="0.2">
      <c r="B920" s="77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I920" s="79"/>
    </row>
    <row r="921" spans="2:35" ht="12.75" x14ac:dyDescent="0.2">
      <c r="B921" s="77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I921" s="79"/>
    </row>
    <row r="922" spans="2:35" ht="12.75" x14ac:dyDescent="0.2">
      <c r="B922" s="77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I922" s="79"/>
    </row>
    <row r="923" spans="2:35" ht="12.75" x14ac:dyDescent="0.2">
      <c r="B923" s="77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I923" s="79"/>
    </row>
    <row r="924" spans="2:35" ht="12.75" x14ac:dyDescent="0.2">
      <c r="B924" s="77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I924" s="79"/>
    </row>
    <row r="925" spans="2:35" ht="12.75" x14ac:dyDescent="0.2">
      <c r="B925" s="77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I925" s="79"/>
    </row>
    <row r="926" spans="2:35" ht="12.75" x14ac:dyDescent="0.2">
      <c r="B926" s="77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I926" s="79"/>
    </row>
    <row r="927" spans="2:35" ht="12.75" x14ac:dyDescent="0.2">
      <c r="B927" s="77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I927" s="79"/>
    </row>
    <row r="928" spans="2:35" ht="12.75" x14ac:dyDescent="0.2">
      <c r="B928" s="77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I928" s="79"/>
    </row>
    <row r="929" spans="2:35" ht="12.75" x14ac:dyDescent="0.2">
      <c r="B929" s="77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I929" s="79"/>
    </row>
    <row r="930" spans="2:35" ht="12.75" x14ac:dyDescent="0.2">
      <c r="B930" s="77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I930" s="79"/>
    </row>
    <row r="931" spans="2:35" ht="12.75" x14ac:dyDescent="0.2">
      <c r="B931" s="77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I931" s="79"/>
    </row>
    <row r="932" spans="2:35" ht="12.75" x14ac:dyDescent="0.2">
      <c r="B932" s="77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I932" s="79"/>
    </row>
    <row r="933" spans="2:35" ht="12.75" x14ac:dyDescent="0.2">
      <c r="B933" s="77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I933" s="79"/>
    </row>
    <row r="934" spans="2:35" ht="12.75" x14ac:dyDescent="0.2">
      <c r="B934" s="77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I934" s="79"/>
    </row>
    <row r="935" spans="2:35" ht="12.75" x14ac:dyDescent="0.2">
      <c r="B935" s="77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I935" s="79"/>
    </row>
    <row r="936" spans="2:35" ht="12.75" x14ac:dyDescent="0.2">
      <c r="B936" s="77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I936" s="79"/>
    </row>
    <row r="937" spans="2:35" ht="12.75" x14ac:dyDescent="0.2">
      <c r="B937" s="77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I937" s="79"/>
    </row>
    <row r="938" spans="2:35" ht="12.75" x14ac:dyDescent="0.2">
      <c r="B938" s="77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I938" s="79"/>
    </row>
    <row r="939" spans="2:35" ht="12.75" x14ac:dyDescent="0.2">
      <c r="B939" s="77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I939" s="79"/>
    </row>
    <row r="940" spans="2:35" ht="12.75" x14ac:dyDescent="0.2">
      <c r="B940" s="77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I940" s="79"/>
    </row>
    <row r="941" spans="2:35" ht="12.75" x14ac:dyDescent="0.2">
      <c r="B941" s="77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I941" s="79"/>
    </row>
    <row r="942" spans="2:35" ht="12.75" x14ac:dyDescent="0.2">
      <c r="B942" s="77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I942" s="79"/>
    </row>
    <row r="943" spans="2:35" ht="12.75" x14ac:dyDescent="0.2">
      <c r="B943" s="77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I943" s="79"/>
    </row>
    <row r="944" spans="2:35" ht="12.75" x14ac:dyDescent="0.2">
      <c r="B944" s="77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I944" s="79"/>
    </row>
    <row r="945" spans="2:35" ht="12.75" x14ac:dyDescent="0.2">
      <c r="B945" s="77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I945" s="79"/>
    </row>
    <row r="946" spans="2:35" ht="12.75" x14ac:dyDescent="0.2">
      <c r="B946" s="77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I946" s="79"/>
    </row>
    <row r="947" spans="2:35" ht="12.75" x14ac:dyDescent="0.2">
      <c r="B947" s="77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I947" s="79"/>
    </row>
    <row r="948" spans="2:35" ht="12.75" x14ac:dyDescent="0.2">
      <c r="B948" s="77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I948" s="79"/>
    </row>
    <row r="949" spans="2:35" ht="12.75" x14ac:dyDescent="0.2">
      <c r="B949" s="77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I949" s="79"/>
    </row>
    <row r="950" spans="2:35" ht="12.75" x14ac:dyDescent="0.2">
      <c r="B950" s="77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I950" s="79"/>
    </row>
    <row r="951" spans="2:35" ht="12.75" x14ac:dyDescent="0.2">
      <c r="B951" s="77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I951" s="79"/>
    </row>
    <row r="952" spans="2:35" ht="12.75" x14ac:dyDescent="0.2">
      <c r="B952" s="77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I952" s="79"/>
    </row>
    <row r="953" spans="2:35" ht="12.75" x14ac:dyDescent="0.2">
      <c r="B953" s="77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I953" s="79"/>
    </row>
    <row r="954" spans="2:35" ht="12.75" x14ac:dyDescent="0.2">
      <c r="B954" s="77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I954" s="79"/>
    </row>
    <row r="955" spans="2:35" ht="12.75" x14ac:dyDescent="0.2">
      <c r="B955" s="77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I955" s="79"/>
    </row>
    <row r="956" spans="2:35" ht="12.75" x14ac:dyDescent="0.2">
      <c r="B956" s="77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I956" s="79"/>
    </row>
    <row r="957" spans="2:35" ht="12.75" x14ac:dyDescent="0.2">
      <c r="B957" s="77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I957" s="79"/>
    </row>
    <row r="958" spans="2:35" ht="12.75" x14ac:dyDescent="0.2">
      <c r="B958" s="77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I958" s="79"/>
    </row>
    <row r="959" spans="2:35" ht="12.75" x14ac:dyDescent="0.2">
      <c r="B959" s="77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I959" s="79"/>
    </row>
    <row r="960" spans="2:35" ht="12.75" x14ac:dyDescent="0.2">
      <c r="B960" s="77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I960" s="79"/>
    </row>
    <row r="961" spans="2:35" ht="12.75" x14ac:dyDescent="0.2">
      <c r="B961" s="77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I961" s="79"/>
    </row>
    <row r="962" spans="2:35" ht="12.75" x14ac:dyDescent="0.2">
      <c r="B962" s="77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I962" s="79"/>
    </row>
    <row r="963" spans="2:35" ht="12.75" x14ac:dyDescent="0.2">
      <c r="B963" s="77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I963" s="79"/>
    </row>
    <row r="964" spans="2:35" ht="12.75" x14ac:dyDescent="0.2">
      <c r="B964" s="77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I964" s="79"/>
    </row>
    <row r="965" spans="2:35" ht="12.75" x14ac:dyDescent="0.2">
      <c r="B965" s="77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I965" s="79"/>
    </row>
    <row r="966" spans="2:35" ht="12.75" x14ac:dyDescent="0.2">
      <c r="B966" s="77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I966" s="79"/>
    </row>
    <row r="967" spans="2:35" ht="12.75" x14ac:dyDescent="0.2">
      <c r="B967" s="77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I967" s="79"/>
    </row>
    <row r="968" spans="2:35" ht="12.75" x14ac:dyDescent="0.2">
      <c r="B968" s="77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I968" s="79"/>
    </row>
    <row r="969" spans="2:35" ht="12.75" x14ac:dyDescent="0.2">
      <c r="B969" s="77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I969" s="79"/>
    </row>
    <row r="970" spans="2:35" ht="12.75" x14ac:dyDescent="0.2">
      <c r="B970" s="77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I970" s="79"/>
    </row>
    <row r="971" spans="2:35" ht="12.75" x14ac:dyDescent="0.2">
      <c r="B971" s="77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I971" s="79"/>
    </row>
    <row r="972" spans="2:35" ht="12.75" x14ac:dyDescent="0.2">
      <c r="B972" s="77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I972" s="79"/>
    </row>
    <row r="973" spans="2:35" ht="12.75" x14ac:dyDescent="0.2">
      <c r="B973" s="77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I973" s="79"/>
    </row>
    <row r="974" spans="2:35" ht="12.75" x14ac:dyDescent="0.2">
      <c r="B974" s="77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I974" s="79"/>
    </row>
    <row r="975" spans="2:35" ht="12.75" x14ac:dyDescent="0.2">
      <c r="B975" s="77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I975" s="79"/>
    </row>
    <row r="976" spans="2:35" ht="12.75" x14ac:dyDescent="0.2">
      <c r="B976" s="77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I976" s="79"/>
    </row>
    <row r="977" spans="2:35" ht="12.75" x14ac:dyDescent="0.2">
      <c r="B977" s="77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I977" s="79"/>
    </row>
    <row r="978" spans="2:35" ht="12.75" x14ac:dyDescent="0.2">
      <c r="B978" s="77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I978" s="79"/>
    </row>
    <row r="979" spans="2:35" ht="12.75" x14ac:dyDescent="0.2">
      <c r="B979" s="77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I979" s="79"/>
    </row>
    <row r="980" spans="2:35" ht="12.75" x14ac:dyDescent="0.2">
      <c r="B980" s="77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I980" s="79"/>
    </row>
    <row r="981" spans="2:35" ht="12.75" x14ac:dyDescent="0.2">
      <c r="B981" s="77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I981" s="79"/>
    </row>
    <row r="982" spans="2:35" ht="12.75" x14ac:dyDescent="0.2">
      <c r="B982" s="77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I982" s="79"/>
    </row>
    <row r="983" spans="2:35" ht="12.75" x14ac:dyDescent="0.2">
      <c r="B983" s="77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I983" s="79"/>
    </row>
    <row r="984" spans="2:35" ht="12.75" x14ac:dyDescent="0.2">
      <c r="B984" s="77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I984" s="79"/>
    </row>
    <row r="985" spans="2:35" ht="12.75" x14ac:dyDescent="0.2">
      <c r="B985" s="77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I985" s="79"/>
    </row>
    <row r="986" spans="2:35" ht="12.75" x14ac:dyDescent="0.2">
      <c r="B986" s="77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I986" s="79"/>
    </row>
    <row r="987" spans="2:35" ht="12.75" x14ac:dyDescent="0.2">
      <c r="B987" s="77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I987" s="79"/>
    </row>
    <row r="988" spans="2:35" ht="12.75" x14ac:dyDescent="0.2">
      <c r="B988" s="77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I988" s="79"/>
    </row>
    <row r="989" spans="2:35" ht="12.75" x14ac:dyDescent="0.2">
      <c r="B989" s="77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I989" s="79"/>
    </row>
    <row r="990" spans="2:35" ht="12.75" x14ac:dyDescent="0.2">
      <c r="B990" s="77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I990" s="79"/>
    </row>
    <row r="991" spans="2:35" ht="12.75" x14ac:dyDescent="0.2">
      <c r="B991" s="77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I991" s="79"/>
    </row>
    <row r="992" spans="2:35" ht="12.75" x14ac:dyDescent="0.2">
      <c r="B992" s="77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I992" s="79"/>
    </row>
    <row r="993" spans="2:35" ht="12.75" x14ac:dyDescent="0.2">
      <c r="B993" s="77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I993" s="79"/>
    </row>
    <row r="994" spans="2:35" ht="12.75" x14ac:dyDescent="0.2">
      <c r="B994" s="77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I994" s="79"/>
    </row>
    <row r="995" spans="2:35" ht="12.75" x14ac:dyDescent="0.2">
      <c r="B995" s="77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I995" s="79"/>
    </row>
    <row r="996" spans="2:35" ht="12.75" x14ac:dyDescent="0.2">
      <c r="B996" s="77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I996" s="79"/>
    </row>
    <row r="997" spans="2:35" ht="12.75" x14ac:dyDescent="0.2">
      <c r="B997" s="77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I997" s="79"/>
    </row>
    <row r="998" spans="2:35" ht="12.75" x14ac:dyDescent="0.2">
      <c r="B998" s="77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I998" s="79"/>
    </row>
    <row r="999" spans="2:35" ht="12.75" x14ac:dyDescent="0.2">
      <c r="B999" s="77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I999" s="79"/>
    </row>
    <row r="1000" spans="2:35" ht="12.75" x14ac:dyDescent="0.2">
      <c r="B1000" s="77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I1000" s="79"/>
    </row>
    <row r="1001" spans="2:35" ht="12.75" x14ac:dyDescent="0.2">
      <c r="B1001" s="77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I1001" s="79"/>
    </row>
    <row r="1002" spans="2:35" ht="12.75" x14ac:dyDescent="0.2">
      <c r="B1002" s="77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I1002" s="79"/>
    </row>
    <row r="1003" spans="2:35" ht="12.75" x14ac:dyDescent="0.2">
      <c r="B1003" s="77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I1003" s="79"/>
    </row>
    <row r="1004" spans="2:35" ht="12.75" x14ac:dyDescent="0.2">
      <c r="B1004" s="77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I1004" s="79"/>
    </row>
    <row r="1005" spans="2:35" ht="12.75" x14ac:dyDescent="0.2">
      <c r="B1005" s="77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I1005" s="79"/>
    </row>
    <row r="1006" spans="2:35" ht="12.75" x14ac:dyDescent="0.2">
      <c r="B1006" s="77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I1006" s="79"/>
    </row>
    <row r="1007" spans="2:35" ht="12.75" x14ac:dyDescent="0.2">
      <c r="B1007" s="77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I1007" s="79"/>
    </row>
    <row r="1008" spans="2:35" ht="12.75" x14ac:dyDescent="0.2">
      <c r="B1008" s="77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I1008" s="79"/>
    </row>
    <row r="1009" spans="2:35" ht="12.75" x14ac:dyDescent="0.2">
      <c r="B1009" s="77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I1009" s="79"/>
    </row>
    <row r="1010" spans="2:35" ht="12.75" x14ac:dyDescent="0.2">
      <c r="B1010" s="77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I1010" s="79"/>
    </row>
    <row r="1011" spans="2:35" ht="12.75" x14ac:dyDescent="0.2">
      <c r="B1011" s="77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I1011" s="79"/>
    </row>
    <row r="1012" spans="2:35" ht="12.75" x14ac:dyDescent="0.2">
      <c r="B1012" s="77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I1012" s="79"/>
    </row>
    <row r="1013" spans="2:35" ht="12.75" x14ac:dyDescent="0.2">
      <c r="B1013" s="77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I1013" s="79"/>
    </row>
    <row r="1014" spans="2:35" ht="12.75" x14ac:dyDescent="0.2">
      <c r="B1014" s="77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I1014" s="79"/>
    </row>
    <row r="1015" spans="2:35" ht="12.75" x14ac:dyDescent="0.2">
      <c r="B1015" s="77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I1015" s="79"/>
    </row>
  </sheetData>
  <sheetProtection algorithmName="SHA-512" hashValue="P99+ZazycAY1MwWzpIyCdbXiduqF2zHfO5KdqSeT26jgJyympZ8VjIuink6ViPLhQh1DkFrW6HolRnSbBEqC3A==" saltValue="tjZwmUL2f9GFn0jRvTA2IA==" spinCount="100000" sheet="1" selectLockedCells="1"/>
  <mergeCells count="58">
    <mergeCell ref="A45:AH45"/>
    <mergeCell ref="C68:AG68"/>
    <mergeCell ref="AG58:AI59"/>
    <mergeCell ref="AG60:AI60"/>
    <mergeCell ref="A58:G59"/>
    <mergeCell ref="A60:G60"/>
    <mergeCell ref="N64:AI65"/>
    <mergeCell ref="N63:AI63"/>
    <mergeCell ref="N62:W62"/>
    <mergeCell ref="A64:J64"/>
    <mergeCell ref="A65:J65"/>
    <mergeCell ref="A63:J63"/>
    <mergeCell ref="A62:J62"/>
    <mergeCell ref="H58:L59"/>
    <mergeCell ref="S58:AF59"/>
    <mergeCell ref="AJ46:AJ51"/>
    <mergeCell ref="H60:L60"/>
    <mergeCell ref="S60:AF60"/>
    <mergeCell ref="S56:AI56"/>
    <mergeCell ref="A56:L56"/>
    <mergeCell ref="A52:AH52"/>
    <mergeCell ref="A54:B54"/>
    <mergeCell ref="A57:L57"/>
    <mergeCell ref="S57:AI57"/>
    <mergeCell ref="AI46:AI51"/>
    <mergeCell ref="A46:A51"/>
    <mergeCell ref="AH46:AH51"/>
    <mergeCell ref="A2:AJ2"/>
    <mergeCell ref="A4:AJ4"/>
    <mergeCell ref="AJ8:AJ9"/>
    <mergeCell ref="AJ34:AJ44"/>
    <mergeCell ref="AB8:AF8"/>
    <mergeCell ref="AG8:AI8"/>
    <mergeCell ref="S8:U8"/>
    <mergeCell ref="V8:AA8"/>
    <mergeCell ref="AJ10:AJ20"/>
    <mergeCell ref="AJ22:AJ32"/>
    <mergeCell ref="AH34:AH44"/>
    <mergeCell ref="AI34:AI44"/>
    <mergeCell ref="C6:E6"/>
    <mergeCell ref="AB6:AD6"/>
    <mergeCell ref="A22:A32"/>
    <mergeCell ref="AH22:AH32"/>
    <mergeCell ref="A33:AH33"/>
    <mergeCell ref="P6:T6"/>
    <mergeCell ref="U6:AA6"/>
    <mergeCell ref="A34:A44"/>
    <mergeCell ref="K8:M8"/>
    <mergeCell ref="F8:J8"/>
    <mergeCell ref="F6:O6"/>
    <mergeCell ref="AH10:AH20"/>
    <mergeCell ref="AE6:AI6"/>
    <mergeCell ref="AI10:AI20"/>
    <mergeCell ref="AI22:AI32"/>
    <mergeCell ref="A21:AH21"/>
    <mergeCell ref="C8:E8"/>
    <mergeCell ref="A10:A20"/>
    <mergeCell ref="N8:R8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267" yWindow="425" count="5">
    <dataValidation type="decimal" allowBlank="1" showInputMessage="1" showErrorMessage="1" promptTitle="Insert numerical value only." prompt="Insert number value. Round value to the nearest quarter._x000a__x000a_1, 1.25, 1.5, 1.75..." sqref="C34:G44 J34:N44 Q34:AG44 C10:G20 J10:N20 C22:G32 J22:N32 Q22:AG32 Q10:AG20 C53:G53 J53:N53 Q53:AG53" xr:uid="{00000000-0002-0000-0400-000000000000}">
      <formula1>0</formula1>
      <formula2>100</formula2>
    </dataValidation>
    <dataValidation type="whole" operator="equal" allowBlank="1" showInputMessage="1" showErrorMessage="1" sqref="AG8:AI8" xr:uid="{00000000-0002-0000-0400-000001000000}">
      <formula1>100</formula1>
    </dataValidation>
    <dataValidation type="list" allowBlank="1" showInputMessage="1" showErrorMessage="1" sqref="B46:B51 B10:B20" xr:uid="{00000000-0002-0000-0400-000002000000}">
      <formula1>$A$76:$A$94</formula1>
    </dataValidation>
    <dataValidation type="list" allowBlank="1" showInputMessage="1" showErrorMessage="1" sqref="B34:B44 B22:B32" xr:uid="{00000000-0002-0000-0400-000003000000}">
      <formula1>$F$76:$F$95</formula1>
    </dataValidation>
    <dataValidation type="decimal" allowBlank="1" showInputMessage="1" showErrorMessage="1" promptTitle="Insert numerical vaule only." prompt="Insert number value. Round value to the nearest quarter._x000a__x000a_1, 1.25, 1.5, 1.75..." sqref="H10:I20 O10:P20 H34:I44 H22:I32 O34:P44 O22:P32 H53:I53 O53:P53" xr:uid="{00000000-0002-0000-0400-000004000000}">
      <formula1>0</formula1>
      <formula2>100</formula2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AJ1015"/>
  <sheetViews>
    <sheetView view="pageBreakPreview" topLeftCell="A4" zoomScaleNormal="100" zoomScaleSheetLayoutView="100" workbookViewId="0">
      <selection activeCell="G41" sqref="G41"/>
    </sheetView>
  </sheetViews>
  <sheetFormatPr defaultColWidth="14.28515625" defaultRowHeight="15.75" customHeight="1" x14ac:dyDescent="0.2"/>
  <cols>
    <col min="1" max="1" width="15" style="76" customWidth="1"/>
    <col min="2" max="2" width="32.28515625" style="76" customWidth="1"/>
    <col min="3" max="33" width="5.7109375" style="76" customWidth="1"/>
    <col min="34" max="34" width="10.7109375" style="76" customWidth="1"/>
    <col min="35" max="35" width="12.7109375" style="76" customWidth="1"/>
    <col min="36" max="36" width="8" style="76" customWidth="1"/>
    <col min="37" max="16384" width="14.28515625" style="76"/>
  </cols>
  <sheetData>
    <row r="1" spans="1:36" ht="6.75" customHeight="1" x14ac:dyDescent="0.3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5"/>
    </row>
    <row r="2" spans="1:36" ht="23.25" x14ac:dyDescent="0.35">
      <c r="A2" s="247" t="s">
        <v>13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</row>
    <row r="3" spans="1:36" ht="4.5" customHeight="1" x14ac:dyDescent="0.2"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I3" s="79"/>
    </row>
    <row r="4" spans="1:36" ht="18" x14ac:dyDescent="0.25">
      <c r="A4" s="248" t="s">
        <v>55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</row>
    <row r="5" spans="1:36" ht="18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1"/>
    </row>
    <row r="6" spans="1:36" ht="12.75" x14ac:dyDescent="0.2">
      <c r="A6" s="82" t="s">
        <v>0</v>
      </c>
      <c r="B6" s="72" t="str">
        <f>'Auto-Fill Personal Data'!B1</f>
        <v>Insert Name from Auto-Fill Tab</v>
      </c>
      <c r="C6" s="224" t="s">
        <v>6</v>
      </c>
      <c r="D6" s="225"/>
      <c r="E6" s="226"/>
      <c r="F6" s="212" t="str">
        <f>'Auto-Fill Personal Data'!B3</f>
        <v>Insert Position from Auto-Fill Tab</v>
      </c>
      <c r="G6" s="213"/>
      <c r="H6" s="213"/>
      <c r="I6" s="213"/>
      <c r="J6" s="213"/>
      <c r="K6" s="213"/>
      <c r="L6" s="213"/>
      <c r="M6" s="213"/>
      <c r="N6" s="213"/>
      <c r="O6" s="214"/>
      <c r="P6" s="224" t="s">
        <v>1</v>
      </c>
      <c r="Q6" s="225"/>
      <c r="R6" s="225"/>
      <c r="S6" s="225"/>
      <c r="T6" s="226"/>
      <c r="U6" s="215" t="str">
        <f>'Auto-Fill Personal Data'!B5:B5</f>
        <v>Insert School Site or Department from Auto-Fill Tab</v>
      </c>
      <c r="V6" s="216"/>
      <c r="W6" s="216"/>
      <c r="X6" s="216"/>
      <c r="Y6" s="216"/>
      <c r="Z6" s="216"/>
      <c r="AA6" s="217"/>
      <c r="AB6" s="230" t="s">
        <v>2</v>
      </c>
      <c r="AC6" s="231"/>
      <c r="AD6" s="232"/>
      <c r="AE6" s="218">
        <v>45170</v>
      </c>
      <c r="AF6" s="219"/>
      <c r="AG6" s="219"/>
      <c r="AH6" s="219"/>
      <c r="AI6" s="220"/>
    </row>
    <row r="7" spans="1:36" ht="7.5" customHeight="1" x14ac:dyDescent="0.2">
      <c r="B7" s="77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I7" s="79"/>
    </row>
    <row r="8" spans="1:36" s="84" customFormat="1" ht="28.9" customHeight="1" x14ac:dyDescent="0.3">
      <c r="A8" s="83" t="s">
        <v>19</v>
      </c>
      <c r="B8" s="40" t="str">
        <f>'Auto-Fill Personal Data'!B7</f>
        <v>Insert Full Employee ID Number  from Auto-Fill Tab</v>
      </c>
      <c r="C8" s="230" t="s">
        <v>45</v>
      </c>
      <c r="D8" s="242"/>
      <c r="E8" s="243"/>
      <c r="F8" s="182">
        <f>'Auto-Fill Personal Data'!B11</f>
        <v>0</v>
      </c>
      <c r="G8" s="183"/>
      <c r="H8" s="183"/>
      <c r="I8" s="183"/>
      <c r="J8" s="184"/>
      <c r="K8" s="230" t="s">
        <v>46</v>
      </c>
      <c r="L8" s="231"/>
      <c r="M8" s="232"/>
      <c r="N8" s="187">
        <f>'Auto-Fill Personal Data'!B15</f>
        <v>0</v>
      </c>
      <c r="O8" s="188"/>
      <c r="P8" s="188"/>
      <c r="Q8" s="188"/>
      <c r="R8" s="188"/>
      <c r="S8" s="258" t="s">
        <v>47</v>
      </c>
      <c r="T8" s="259"/>
      <c r="U8" s="260"/>
      <c r="V8" s="192">
        <f>'Auto-Fill Personal Data'!B19</f>
        <v>0</v>
      </c>
      <c r="W8" s="193"/>
      <c r="X8" s="193"/>
      <c r="Y8" s="193"/>
      <c r="Z8" s="193"/>
      <c r="AA8" s="194"/>
      <c r="AB8" s="252" t="s">
        <v>73</v>
      </c>
      <c r="AC8" s="253"/>
      <c r="AD8" s="253"/>
      <c r="AE8" s="253"/>
      <c r="AF8" s="254"/>
      <c r="AG8" s="255">
        <f>SUM(F8+N8+V8)</f>
        <v>0</v>
      </c>
      <c r="AH8" s="256"/>
      <c r="AI8" s="257"/>
      <c r="AJ8" s="249" t="s">
        <v>44</v>
      </c>
    </row>
    <row r="9" spans="1:36" ht="12.75" x14ac:dyDescent="0.2">
      <c r="A9" s="85" t="s">
        <v>49</v>
      </c>
      <c r="B9" s="86" t="s">
        <v>3</v>
      </c>
      <c r="C9" s="87">
        <v>1</v>
      </c>
      <c r="D9" s="87">
        <v>2</v>
      </c>
      <c r="E9" s="87">
        <v>3</v>
      </c>
      <c r="F9" s="87">
        <v>4</v>
      </c>
      <c r="G9" s="87">
        <v>5</v>
      </c>
      <c r="H9" s="87">
        <v>6</v>
      </c>
      <c r="I9" s="87">
        <v>7</v>
      </c>
      <c r="J9" s="87">
        <v>8</v>
      </c>
      <c r="K9" s="87">
        <v>9</v>
      </c>
      <c r="L9" s="87">
        <v>10</v>
      </c>
      <c r="M9" s="87">
        <v>11</v>
      </c>
      <c r="N9" s="87">
        <v>12</v>
      </c>
      <c r="O9" s="87">
        <v>13</v>
      </c>
      <c r="P9" s="87">
        <v>14</v>
      </c>
      <c r="Q9" s="87">
        <v>15</v>
      </c>
      <c r="R9" s="87">
        <v>16</v>
      </c>
      <c r="S9" s="88">
        <v>17</v>
      </c>
      <c r="T9" s="88">
        <v>18</v>
      </c>
      <c r="U9" s="88">
        <v>19</v>
      </c>
      <c r="V9" s="88">
        <v>20</v>
      </c>
      <c r="W9" s="88">
        <v>21</v>
      </c>
      <c r="X9" s="88">
        <v>22</v>
      </c>
      <c r="Y9" s="88">
        <v>23</v>
      </c>
      <c r="Z9" s="88">
        <v>24</v>
      </c>
      <c r="AA9" s="88">
        <v>25</v>
      </c>
      <c r="AB9" s="88">
        <v>26</v>
      </c>
      <c r="AC9" s="88">
        <v>27</v>
      </c>
      <c r="AD9" s="88">
        <v>28</v>
      </c>
      <c r="AE9" s="88">
        <v>29</v>
      </c>
      <c r="AF9" s="88">
        <v>30</v>
      </c>
      <c r="AG9" s="88">
        <v>31</v>
      </c>
      <c r="AH9" s="89" t="s">
        <v>4</v>
      </c>
      <c r="AI9" s="89" t="s">
        <v>5</v>
      </c>
      <c r="AJ9" s="250"/>
    </row>
    <row r="10" spans="1:36" ht="12.75" x14ac:dyDescent="0.2">
      <c r="A10" s="244" t="str">
        <f>'Auto-Fill Personal Data'!B9</f>
        <v>Insert Federal Funding Source Provided from Memo from Auto-Fill Tab</v>
      </c>
      <c r="B10" s="73" t="s">
        <v>34</v>
      </c>
      <c r="C10" s="54"/>
      <c r="D10" s="56"/>
      <c r="E10" s="56"/>
      <c r="F10" s="120"/>
      <c r="G10" s="54"/>
      <c r="H10" s="54"/>
      <c r="I10" s="54"/>
      <c r="J10" s="54"/>
      <c r="K10" s="56"/>
      <c r="L10" s="56"/>
      <c r="M10" s="120"/>
      <c r="N10" s="54"/>
      <c r="O10" s="54"/>
      <c r="P10" s="54"/>
      <c r="Q10" s="54"/>
      <c r="R10" s="56"/>
      <c r="S10" s="56"/>
      <c r="T10" s="120"/>
      <c r="U10" s="54"/>
      <c r="V10" s="54"/>
      <c r="W10" s="54"/>
      <c r="X10" s="54"/>
      <c r="Y10" s="56"/>
      <c r="Z10" s="56"/>
      <c r="AA10" s="120"/>
      <c r="AB10" s="54"/>
      <c r="AC10" s="54"/>
      <c r="AD10" s="54"/>
      <c r="AE10" s="54"/>
      <c r="AF10" s="56"/>
      <c r="AG10" s="56"/>
      <c r="AH10" s="233">
        <f>SUM(C10:AG20)</f>
        <v>0</v>
      </c>
      <c r="AI10" s="236" t="e">
        <f>AH10/AH54</f>
        <v>#DIV/0!</v>
      </c>
      <c r="AJ10" s="261" t="e">
        <f>IF((AI10*100)&gt;(F8), (AI10*100)-(F8), "")</f>
        <v>#DIV/0!</v>
      </c>
    </row>
    <row r="11" spans="1:36" ht="12.75" x14ac:dyDescent="0.2">
      <c r="A11" s="245"/>
      <c r="B11" s="73" t="s">
        <v>35</v>
      </c>
      <c r="C11" s="54"/>
      <c r="D11" s="56"/>
      <c r="E11" s="56"/>
      <c r="F11" s="120"/>
      <c r="G11" s="54"/>
      <c r="H11" s="54"/>
      <c r="I11" s="54"/>
      <c r="J11" s="54"/>
      <c r="K11" s="56"/>
      <c r="L11" s="56"/>
      <c r="M11" s="120"/>
      <c r="N11" s="54"/>
      <c r="O11" s="54"/>
      <c r="P11" s="54"/>
      <c r="Q11" s="54"/>
      <c r="R11" s="56"/>
      <c r="S11" s="56"/>
      <c r="T11" s="120"/>
      <c r="U11" s="54"/>
      <c r="V11" s="54"/>
      <c r="W11" s="54"/>
      <c r="X11" s="54"/>
      <c r="Y11" s="56"/>
      <c r="Z11" s="56"/>
      <c r="AA11" s="120"/>
      <c r="AB11" s="54"/>
      <c r="AC11" s="54"/>
      <c r="AD11" s="54"/>
      <c r="AE11" s="54"/>
      <c r="AF11" s="56"/>
      <c r="AG11" s="56"/>
      <c r="AH11" s="234"/>
      <c r="AI11" s="237"/>
      <c r="AJ11" s="261"/>
    </row>
    <row r="12" spans="1:36" ht="12.75" x14ac:dyDescent="0.2">
      <c r="A12" s="245"/>
      <c r="B12" s="73" t="s">
        <v>36</v>
      </c>
      <c r="C12" s="54"/>
      <c r="D12" s="56"/>
      <c r="E12" s="56"/>
      <c r="F12" s="120"/>
      <c r="G12" s="54"/>
      <c r="H12" s="54"/>
      <c r="I12" s="54"/>
      <c r="J12" s="54"/>
      <c r="K12" s="56"/>
      <c r="L12" s="56"/>
      <c r="M12" s="120"/>
      <c r="N12" s="54"/>
      <c r="O12" s="54"/>
      <c r="P12" s="54"/>
      <c r="Q12" s="54"/>
      <c r="R12" s="56"/>
      <c r="S12" s="56"/>
      <c r="T12" s="120"/>
      <c r="U12" s="54"/>
      <c r="V12" s="54"/>
      <c r="W12" s="54"/>
      <c r="X12" s="54"/>
      <c r="Y12" s="56"/>
      <c r="Z12" s="56"/>
      <c r="AA12" s="120"/>
      <c r="AB12" s="54"/>
      <c r="AC12" s="54"/>
      <c r="AD12" s="54"/>
      <c r="AE12" s="54"/>
      <c r="AF12" s="56"/>
      <c r="AG12" s="56"/>
      <c r="AH12" s="234"/>
      <c r="AI12" s="237"/>
      <c r="AJ12" s="261"/>
    </row>
    <row r="13" spans="1:36" ht="12.75" x14ac:dyDescent="0.2">
      <c r="A13" s="245"/>
      <c r="B13" s="73" t="s">
        <v>37</v>
      </c>
      <c r="C13" s="54"/>
      <c r="D13" s="56"/>
      <c r="E13" s="56"/>
      <c r="F13" s="120"/>
      <c r="G13" s="54"/>
      <c r="H13" s="54"/>
      <c r="I13" s="54"/>
      <c r="J13" s="54"/>
      <c r="K13" s="56"/>
      <c r="L13" s="56"/>
      <c r="M13" s="120"/>
      <c r="N13" s="54"/>
      <c r="O13" s="54"/>
      <c r="P13" s="54"/>
      <c r="Q13" s="54"/>
      <c r="R13" s="56"/>
      <c r="S13" s="56"/>
      <c r="T13" s="120"/>
      <c r="U13" s="54"/>
      <c r="V13" s="54"/>
      <c r="W13" s="54"/>
      <c r="X13" s="54"/>
      <c r="Y13" s="56"/>
      <c r="Z13" s="56"/>
      <c r="AA13" s="120"/>
      <c r="AB13" s="54"/>
      <c r="AC13" s="54"/>
      <c r="AD13" s="54"/>
      <c r="AE13" s="54"/>
      <c r="AF13" s="56"/>
      <c r="AG13" s="56"/>
      <c r="AH13" s="234"/>
      <c r="AI13" s="237"/>
      <c r="AJ13" s="261"/>
    </row>
    <row r="14" spans="1:36" ht="12.75" x14ac:dyDescent="0.2">
      <c r="A14" s="245"/>
      <c r="B14" s="73" t="s">
        <v>38</v>
      </c>
      <c r="C14" s="54"/>
      <c r="D14" s="56"/>
      <c r="E14" s="56"/>
      <c r="F14" s="120"/>
      <c r="G14" s="54"/>
      <c r="H14" s="54"/>
      <c r="I14" s="54"/>
      <c r="J14" s="54"/>
      <c r="K14" s="56"/>
      <c r="L14" s="56"/>
      <c r="M14" s="120"/>
      <c r="N14" s="54"/>
      <c r="O14" s="54"/>
      <c r="P14" s="54"/>
      <c r="Q14" s="54"/>
      <c r="R14" s="56"/>
      <c r="S14" s="56"/>
      <c r="T14" s="120"/>
      <c r="U14" s="54"/>
      <c r="V14" s="54"/>
      <c r="W14" s="54"/>
      <c r="X14" s="54"/>
      <c r="Y14" s="56"/>
      <c r="Z14" s="56"/>
      <c r="AA14" s="120"/>
      <c r="AB14" s="54"/>
      <c r="AC14" s="54"/>
      <c r="AD14" s="54"/>
      <c r="AE14" s="54"/>
      <c r="AF14" s="56"/>
      <c r="AG14" s="56"/>
      <c r="AH14" s="234"/>
      <c r="AI14" s="237"/>
      <c r="AJ14" s="261"/>
    </row>
    <row r="15" spans="1:36" ht="12.75" x14ac:dyDescent="0.2">
      <c r="A15" s="245"/>
      <c r="B15" s="73" t="s">
        <v>39</v>
      </c>
      <c r="C15" s="54"/>
      <c r="D15" s="56"/>
      <c r="E15" s="56"/>
      <c r="F15" s="120"/>
      <c r="G15" s="54"/>
      <c r="H15" s="54"/>
      <c r="I15" s="54"/>
      <c r="J15" s="54"/>
      <c r="K15" s="56"/>
      <c r="L15" s="56"/>
      <c r="M15" s="120"/>
      <c r="N15" s="54"/>
      <c r="O15" s="54"/>
      <c r="P15" s="54"/>
      <c r="Q15" s="54"/>
      <c r="R15" s="56"/>
      <c r="S15" s="56"/>
      <c r="T15" s="120"/>
      <c r="U15" s="54"/>
      <c r="V15" s="54"/>
      <c r="W15" s="54"/>
      <c r="X15" s="54"/>
      <c r="Y15" s="56"/>
      <c r="Z15" s="56"/>
      <c r="AA15" s="120"/>
      <c r="AB15" s="54"/>
      <c r="AC15" s="54"/>
      <c r="AD15" s="54"/>
      <c r="AE15" s="54"/>
      <c r="AF15" s="56"/>
      <c r="AG15" s="56"/>
      <c r="AH15" s="234"/>
      <c r="AI15" s="237"/>
      <c r="AJ15" s="261"/>
    </row>
    <row r="16" spans="1:36" ht="22.5" x14ac:dyDescent="0.2">
      <c r="A16" s="245"/>
      <c r="B16" s="73" t="s">
        <v>40</v>
      </c>
      <c r="C16" s="54"/>
      <c r="D16" s="56"/>
      <c r="E16" s="56"/>
      <c r="F16" s="120"/>
      <c r="G16" s="54"/>
      <c r="H16" s="54"/>
      <c r="I16" s="54"/>
      <c r="J16" s="54"/>
      <c r="K16" s="56"/>
      <c r="L16" s="56"/>
      <c r="M16" s="120"/>
      <c r="N16" s="54"/>
      <c r="O16" s="54"/>
      <c r="P16" s="54"/>
      <c r="Q16" s="54"/>
      <c r="R16" s="56"/>
      <c r="S16" s="56"/>
      <c r="T16" s="120"/>
      <c r="U16" s="54"/>
      <c r="V16" s="54"/>
      <c r="W16" s="54"/>
      <c r="X16" s="54"/>
      <c r="Y16" s="56"/>
      <c r="Z16" s="56"/>
      <c r="AA16" s="120"/>
      <c r="AB16" s="54"/>
      <c r="AC16" s="54"/>
      <c r="AD16" s="54"/>
      <c r="AE16" s="54"/>
      <c r="AF16" s="56"/>
      <c r="AG16" s="56"/>
      <c r="AH16" s="234"/>
      <c r="AI16" s="237"/>
      <c r="AJ16" s="261"/>
    </row>
    <row r="17" spans="1:36" ht="12.75" x14ac:dyDescent="0.2">
      <c r="A17" s="245"/>
      <c r="B17" s="73" t="s">
        <v>41</v>
      </c>
      <c r="C17" s="54"/>
      <c r="D17" s="56"/>
      <c r="E17" s="56"/>
      <c r="F17" s="120"/>
      <c r="G17" s="54"/>
      <c r="H17" s="54"/>
      <c r="I17" s="54"/>
      <c r="J17" s="54"/>
      <c r="K17" s="56"/>
      <c r="L17" s="56"/>
      <c r="M17" s="120"/>
      <c r="N17" s="54"/>
      <c r="O17" s="54"/>
      <c r="P17" s="54"/>
      <c r="Q17" s="54"/>
      <c r="R17" s="56"/>
      <c r="S17" s="56"/>
      <c r="T17" s="120"/>
      <c r="U17" s="54"/>
      <c r="V17" s="54"/>
      <c r="W17" s="54"/>
      <c r="X17" s="54"/>
      <c r="Y17" s="56"/>
      <c r="Z17" s="56"/>
      <c r="AA17" s="120"/>
      <c r="AB17" s="54"/>
      <c r="AC17" s="54"/>
      <c r="AD17" s="54"/>
      <c r="AE17" s="54"/>
      <c r="AF17" s="56"/>
      <c r="AG17" s="56"/>
      <c r="AH17" s="234"/>
      <c r="AI17" s="237"/>
      <c r="AJ17" s="261"/>
    </row>
    <row r="18" spans="1:36" ht="22.5" x14ac:dyDescent="0.2">
      <c r="A18" s="245"/>
      <c r="B18" s="73" t="s">
        <v>42</v>
      </c>
      <c r="C18" s="54"/>
      <c r="D18" s="56"/>
      <c r="E18" s="56"/>
      <c r="F18" s="120"/>
      <c r="G18" s="54"/>
      <c r="H18" s="54"/>
      <c r="I18" s="54"/>
      <c r="J18" s="54"/>
      <c r="K18" s="56"/>
      <c r="L18" s="56"/>
      <c r="M18" s="120"/>
      <c r="N18" s="54"/>
      <c r="O18" s="54"/>
      <c r="P18" s="54"/>
      <c r="Q18" s="54"/>
      <c r="R18" s="56"/>
      <c r="S18" s="56"/>
      <c r="T18" s="120"/>
      <c r="U18" s="54"/>
      <c r="V18" s="54"/>
      <c r="W18" s="54"/>
      <c r="X18" s="54"/>
      <c r="Y18" s="56"/>
      <c r="Z18" s="56"/>
      <c r="AA18" s="120"/>
      <c r="AB18" s="54"/>
      <c r="AC18" s="54"/>
      <c r="AD18" s="54"/>
      <c r="AE18" s="54"/>
      <c r="AF18" s="56"/>
      <c r="AG18" s="56"/>
      <c r="AH18" s="234"/>
      <c r="AI18" s="237"/>
      <c r="AJ18" s="261"/>
    </row>
    <row r="19" spans="1:36" ht="22.5" x14ac:dyDescent="0.2">
      <c r="A19" s="245"/>
      <c r="B19" s="73" t="s">
        <v>43</v>
      </c>
      <c r="C19" s="54"/>
      <c r="D19" s="56"/>
      <c r="E19" s="56"/>
      <c r="F19" s="120"/>
      <c r="G19" s="54"/>
      <c r="H19" s="54"/>
      <c r="I19" s="54"/>
      <c r="J19" s="54"/>
      <c r="K19" s="56"/>
      <c r="L19" s="56"/>
      <c r="M19" s="120"/>
      <c r="N19" s="54"/>
      <c r="O19" s="54"/>
      <c r="P19" s="54"/>
      <c r="Q19" s="54"/>
      <c r="R19" s="56"/>
      <c r="S19" s="56"/>
      <c r="T19" s="120"/>
      <c r="U19" s="54"/>
      <c r="V19" s="54"/>
      <c r="W19" s="54"/>
      <c r="X19" s="54"/>
      <c r="Y19" s="56"/>
      <c r="Z19" s="56"/>
      <c r="AA19" s="120"/>
      <c r="AB19" s="54"/>
      <c r="AC19" s="54"/>
      <c r="AD19" s="54"/>
      <c r="AE19" s="54"/>
      <c r="AF19" s="56"/>
      <c r="AG19" s="56"/>
      <c r="AH19" s="234"/>
      <c r="AI19" s="237"/>
      <c r="AJ19" s="261"/>
    </row>
    <row r="20" spans="1:36" ht="12.75" x14ac:dyDescent="0.2">
      <c r="A20" s="246"/>
      <c r="B20" s="73"/>
      <c r="C20" s="54"/>
      <c r="D20" s="56"/>
      <c r="E20" s="56"/>
      <c r="F20" s="120"/>
      <c r="G20" s="54"/>
      <c r="H20" s="54"/>
      <c r="I20" s="54"/>
      <c r="J20" s="54"/>
      <c r="K20" s="56"/>
      <c r="L20" s="56"/>
      <c r="M20" s="120"/>
      <c r="N20" s="54"/>
      <c r="O20" s="54"/>
      <c r="P20" s="54"/>
      <c r="Q20" s="54"/>
      <c r="R20" s="56"/>
      <c r="S20" s="56"/>
      <c r="T20" s="120"/>
      <c r="U20" s="54"/>
      <c r="V20" s="54"/>
      <c r="W20" s="54"/>
      <c r="X20" s="54"/>
      <c r="Y20" s="56"/>
      <c r="Z20" s="56"/>
      <c r="AA20" s="120"/>
      <c r="AB20" s="54"/>
      <c r="AC20" s="54"/>
      <c r="AD20" s="54"/>
      <c r="AE20" s="54"/>
      <c r="AF20" s="56"/>
      <c r="AG20" s="56"/>
      <c r="AH20" s="235"/>
      <c r="AI20" s="238"/>
      <c r="AJ20" s="261"/>
    </row>
    <row r="21" spans="1:36" ht="5.25" customHeight="1" x14ac:dyDescent="0.2">
      <c r="A21" s="239"/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1"/>
      <c r="AI21" s="91"/>
      <c r="AJ21" s="92"/>
    </row>
    <row r="22" spans="1:36" ht="12.75" x14ac:dyDescent="0.2">
      <c r="A22" s="263" t="str">
        <f>'Auto-Fill Personal Data'!B13</f>
        <v>Insert Non- Federal Funding Source Provided from Memo from Auto-Fill Tab</v>
      </c>
      <c r="B22" s="73" t="s">
        <v>25</v>
      </c>
      <c r="C22" s="54"/>
      <c r="D22" s="56"/>
      <c r="E22" s="56"/>
      <c r="F22" s="120"/>
      <c r="G22" s="54"/>
      <c r="H22" s="54"/>
      <c r="I22" s="54"/>
      <c r="J22" s="54"/>
      <c r="K22" s="56"/>
      <c r="L22" s="56"/>
      <c r="M22" s="120"/>
      <c r="N22" s="54"/>
      <c r="O22" s="54"/>
      <c r="P22" s="54"/>
      <c r="Q22" s="54"/>
      <c r="R22" s="56"/>
      <c r="S22" s="56"/>
      <c r="T22" s="120"/>
      <c r="U22" s="54"/>
      <c r="V22" s="54"/>
      <c r="W22" s="54"/>
      <c r="X22" s="54"/>
      <c r="Y22" s="56"/>
      <c r="Z22" s="56"/>
      <c r="AA22" s="120"/>
      <c r="AB22" s="54"/>
      <c r="AC22" s="54"/>
      <c r="AD22" s="54"/>
      <c r="AE22" s="54"/>
      <c r="AF22" s="56"/>
      <c r="AG22" s="56"/>
      <c r="AH22" s="262">
        <f>SUM(C22:AG32)</f>
        <v>0</v>
      </c>
      <c r="AI22" s="236" t="e">
        <f>AH22/AH54</f>
        <v>#DIV/0!</v>
      </c>
      <c r="AJ22" s="251" t="e">
        <f>IF((AI22*100)&gt;(N8), (AI22*100)-(N8), "")</f>
        <v>#DIV/0!</v>
      </c>
    </row>
    <row r="23" spans="1:36" ht="12.75" x14ac:dyDescent="0.2">
      <c r="A23" s="292"/>
      <c r="B23" s="73" t="s">
        <v>26</v>
      </c>
      <c r="C23" s="54"/>
      <c r="D23" s="56"/>
      <c r="E23" s="56"/>
      <c r="F23" s="120"/>
      <c r="G23" s="54"/>
      <c r="H23" s="54"/>
      <c r="I23" s="54"/>
      <c r="J23" s="54"/>
      <c r="K23" s="56"/>
      <c r="L23" s="56"/>
      <c r="M23" s="120"/>
      <c r="N23" s="54"/>
      <c r="O23" s="54"/>
      <c r="P23" s="54"/>
      <c r="Q23" s="54"/>
      <c r="R23" s="56"/>
      <c r="S23" s="56"/>
      <c r="T23" s="120"/>
      <c r="U23" s="54"/>
      <c r="V23" s="54"/>
      <c r="W23" s="54"/>
      <c r="X23" s="54"/>
      <c r="Y23" s="56"/>
      <c r="Z23" s="56"/>
      <c r="AA23" s="120"/>
      <c r="AB23" s="54"/>
      <c r="AC23" s="54"/>
      <c r="AD23" s="54"/>
      <c r="AE23" s="54"/>
      <c r="AF23" s="56"/>
      <c r="AG23" s="56"/>
      <c r="AH23" s="234"/>
      <c r="AI23" s="237"/>
      <c r="AJ23" s="251"/>
    </row>
    <row r="24" spans="1:36" ht="12.75" x14ac:dyDescent="0.2">
      <c r="A24" s="292"/>
      <c r="B24" s="73" t="s">
        <v>27</v>
      </c>
      <c r="C24" s="54"/>
      <c r="D24" s="56"/>
      <c r="E24" s="56"/>
      <c r="F24" s="120"/>
      <c r="G24" s="54"/>
      <c r="H24" s="54"/>
      <c r="I24" s="54"/>
      <c r="J24" s="54"/>
      <c r="K24" s="56"/>
      <c r="L24" s="56"/>
      <c r="M24" s="120"/>
      <c r="N24" s="54"/>
      <c r="O24" s="54"/>
      <c r="P24" s="54"/>
      <c r="Q24" s="54"/>
      <c r="R24" s="56"/>
      <c r="S24" s="56"/>
      <c r="T24" s="120"/>
      <c r="U24" s="54"/>
      <c r="V24" s="54"/>
      <c r="W24" s="54"/>
      <c r="X24" s="54"/>
      <c r="Y24" s="56"/>
      <c r="Z24" s="56"/>
      <c r="AA24" s="120"/>
      <c r="AB24" s="54"/>
      <c r="AC24" s="54"/>
      <c r="AD24" s="54"/>
      <c r="AE24" s="54"/>
      <c r="AF24" s="56"/>
      <c r="AG24" s="56"/>
      <c r="AH24" s="234"/>
      <c r="AI24" s="237"/>
      <c r="AJ24" s="251"/>
    </row>
    <row r="25" spans="1:36" ht="12.75" x14ac:dyDescent="0.2">
      <c r="A25" s="292"/>
      <c r="B25" s="73" t="s">
        <v>28</v>
      </c>
      <c r="C25" s="54"/>
      <c r="D25" s="56"/>
      <c r="E25" s="56"/>
      <c r="F25" s="120"/>
      <c r="G25" s="54"/>
      <c r="H25" s="54"/>
      <c r="I25" s="54"/>
      <c r="J25" s="54"/>
      <c r="K25" s="56"/>
      <c r="L25" s="56"/>
      <c r="M25" s="120"/>
      <c r="N25" s="54"/>
      <c r="O25" s="54"/>
      <c r="P25" s="54"/>
      <c r="Q25" s="54"/>
      <c r="R25" s="56"/>
      <c r="S25" s="56"/>
      <c r="T25" s="120"/>
      <c r="U25" s="54"/>
      <c r="V25" s="54"/>
      <c r="W25" s="54"/>
      <c r="X25" s="54"/>
      <c r="Y25" s="56"/>
      <c r="Z25" s="56"/>
      <c r="AA25" s="120"/>
      <c r="AB25" s="54"/>
      <c r="AC25" s="54"/>
      <c r="AD25" s="54"/>
      <c r="AE25" s="54"/>
      <c r="AF25" s="56"/>
      <c r="AG25" s="56"/>
      <c r="AH25" s="234"/>
      <c r="AI25" s="237"/>
      <c r="AJ25" s="251"/>
    </row>
    <row r="26" spans="1:36" ht="22.5" x14ac:dyDescent="0.2">
      <c r="A26" s="292"/>
      <c r="B26" s="73" t="s">
        <v>29</v>
      </c>
      <c r="C26" s="54"/>
      <c r="D26" s="56"/>
      <c r="E26" s="56"/>
      <c r="F26" s="120"/>
      <c r="G26" s="54"/>
      <c r="H26" s="54"/>
      <c r="I26" s="54"/>
      <c r="J26" s="54"/>
      <c r="K26" s="56"/>
      <c r="L26" s="56"/>
      <c r="M26" s="120"/>
      <c r="N26" s="54"/>
      <c r="O26" s="54"/>
      <c r="P26" s="54"/>
      <c r="Q26" s="54"/>
      <c r="R26" s="56"/>
      <c r="S26" s="56"/>
      <c r="T26" s="120"/>
      <c r="U26" s="54"/>
      <c r="V26" s="54"/>
      <c r="W26" s="54"/>
      <c r="X26" s="54"/>
      <c r="Y26" s="56"/>
      <c r="Z26" s="56"/>
      <c r="AA26" s="120"/>
      <c r="AB26" s="54"/>
      <c r="AC26" s="54"/>
      <c r="AD26" s="54"/>
      <c r="AE26" s="54"/>
      <c r="AF26" s="56"/>
      <c r="AG26" s="56"/>
      <c r="AH26" s="234"/>
      <c r="AI26" s="237"/>
      <c r="AJ26" s="251"/>
    </row>
    <row r="27" spans="1:36" ht="12.75" x14ac:dyDescent="0.2">
      <c r="A27" s="292"/>
      <c r="B27" s="73" t="s">
        <v>30</v>
      </c>
      <c r="C27" s="54"/>
      <c r="D27" s="56"/>
      <c r="E27" s="56"/>
      <c r="F27" s="120"/>
      <c r="G27" s="54"/>
      <c r="H27" s="54"/>
      <c r="I27" s="54"/>
      <c r="J27" s="54"/>
      <c r="K27" s="56"/>
      <c r="L27" s="56"/>
      <c r="M27" s="120"/>
      <c r="N27" s="54"/>
      <c r="O27" s="54"/>
      <c r="P27" s="54"/>
      <c r="Q27" s="54"/>
      <c r="R27" s="56"/>
      <c r="S27" s="56"/>
      <c r="T27" s="120"/>
      <c r="U27" s="54"/>
      <c r="V27" s="54"/>
      <c r="W27" s="54"/>
      <c r="X27" s="54"/>
      <c r="Y27" s="56"/>
      <c r="Z27" s="56"/>
      <c r="AA27" s="120"/>
      <c r="AB27" s="54"/>
      <c r="AC27" s="54"/>
      <c r="AD27" s="54"/>
      <c r="AE27" s="54"/>
      <c r="AF27" s="56"/>
      <c r="AG27" s="56"/>
      <c r="AH27" s="234"/>
      <c r="AI27" s="237"/>
      <c r="AJ27" s="251"/>
    </row>
    <row r="28" spans="1:36" ht="12.75" x14ac:dyDescent="0.2">
      <c r="A28" s="292"/>
      <c r="B28" s="73" t="s">
        <v>31</v>
      </c>
      <c r="C28" s="54"/>
      <c r="D28" s="56"/>
      <c r="E28" s="56"/>
      <c r="F28" s="120"/>
      <c r="G28" s="54"/>
      <c r="H28" s="54"/>
      <c r="I28" s="54"/>
      <c r="J28" s="54"/>
      <c r="K28" s="56"/>
      <c r="L28" s="56"/>
      <c r="M28" s="120"/>
      <c r="N28" s="54"/>
      <c r="O28" s="54"/>
      <c r="P28" s="54"/>
      <c r="Q28" s="54"/>
      <c r="R28" s="56"/>
      <c r="S28" s="56"/>
      <c r="T28" s="120"/>
      <c r="U28" s="54"/>
      <c r="V28" s="54"/>
      <c r="W28" s="54"/>
      <c r="X28" s="54"/>
      <c r="Y28" s="56"/>
      <c r="Z28" s="56"/>
      <c r="AA28" s="120"/>
      <c r="AB28" s="54"/>
      <c r="AC28" s="54"/>
      <c r="AD28" s="54"/>
      <c r="AE28" s="54"/>
      <c r="AF28" s="56"/>
      <c r="AG28" s="56"/>
      <c r="AH28" s="234"/>
      <c r="AI28" s="237"/>
      <c r="AJ28" s="251"/>
    </row>
    <row r="29" spans="1:36" ht="22.5" x14ac:dyDescent="0.2">
      <c r="A29" s="292"/>
      <c r="B29" s="73" t="s">
        <v>32</v>
      </c>
      <c r="C29" s="54"/>
      <c r="D29" s="56"/>
      <c r="E29" s="56"/>
      <c r="F29" s="120"/>
      <c r="G29" s="54"/>
      <c r="H29" s="54"/>
      <c r="I29" s="54"/>
      <c r="J29" s="54"/>
      <c r="K29" s="56"/>
      <c r="L29" s="56"/>
      <c r="M29" s="120"/>
      <c r="N29" s="54"/>
      <c r="O29" s="54"/>
      <c r="P29" s="54"/>
      <c r="Q29" s="54"/>
      <c r="R29" s="56"/>
      <c r="S29" s="56"/>
      <c r="T29" s="120"/>
      <c r="U29" s="54"/>
      <c r="V29" s="54"/>
      <c r="W29" s="54"/>
      <c r="X29" s="54"/>
      <c r="Y29" s="56"/>
      <c r="Z29" s="56"/>
      <c r="AA29" s="120"/>
      <c r="AB29" s="54"/>
      <c r="AC29" s="54"/>
      <c r="AD29" s="54"/>
      <c r="AE29" s="54"/>
      <c r="AF29" s="56"/>
      <c r="AG29" s="56"/>
      <c r="AH29" s="234"/>
      <c r="AI29" s="237"/>
      <c r="AJ29" s="251"/>
    </row>
    <row r="30" spans="1:36" ht="12.75" x14ac:dyDescent="0.2">
      <c r="A30" s="292"/>
      <c r="B30" s="73" t="s">
        <v>33</v>
      </c>
      <c r="C30" s="54"/>
      <c r="D30" s="56"/>
      <c r="E30" s="56"/>
      <c r="F30" s="120"/>
      <c r="G30" s="54"/>
      <c r="H30" s="54"/>
      <c r="I30" s="54"/>
      <c r="J30" s="54"/>
      <c r="K30" s="56"/>
      <c r="L30" s="56"/>
      <c r="M30" s="120"/>
      <c r="N30" s="54"/>
      <c r="O30" s="54"/>
      <c r="P30" s="54"/>
      <c r="Q30" s="54"/>
      <c r="R30" s="56"/>
      <c r="S30" s="56"/>
      <c r="T30" s="120"/>
      <c r="U30" s="54"/>
      <c r="V30" s="54"/>
      <c r="W30" s="54"/>
      <c r="X30" s="54"/>
      <c r="Y30" s="56"/>
      <c r="Z30" s="56"/>
      <c r="AA30" s="120"/>
      <c r="AB30" s="54"/>
      <c r="AC30" s="54"/>
      <c r="AD30" s="54"/>
      <c r="AE30" s="54"/>
      <c r="AF30" s="56"/>
      <c r="AG30" s="56"/>
      <c r="AH30" s="234"/>
      <c r="AI30" s="237"/>
      <c r="AJ30" s="251"/>
    </row>
    <row r="31" spans="1:36" ht="12.75" x14ac:dyDescent="0.2">
      <c r="A31" s="292"/>
      <c r="B31" s="73"/>
      <c r="C31" s="54"/>
      <c r="D31" s="56"/>
      <c r="E31" s="56"/>
      <c r="F31" s="120"/>
      <c r="G31" s="54"/>
      <c r="H31" s="54"/>
      <c r="I31" s="54"/>
      <c r="J31" s="54"/>
      <c r="K31" s="56"/>
      <c r="L31" s="56"/>
      <c r="M31" s="120"/>
      <c r="N31" s="54"/>
      <c r="O31" s="54"/>
      <c r="P31" s="54"/>
      <c r="Q31" s="54"/>
      <c r="R31" s="56"/>
      <c r="S31" s="56"/>
      <c r="T31" s="120"/>
      <c r="U31" s="54"/>
      <c r="V31" s="54"/>
      <c r="W31" s="54"/>
      <c r="X31" s="54"/>
      <c r="Y31" s="56"/>
      <c r="Z31" s="56"/>
      <c r="AA31" s="120"/>
      <c r="AB31" s="54"/>
      <c r="AC31" s="54"/>
      <c r="AD31" s="54"/>
      <c r="AE31" s="54"/>
      <c r="AF31" s="56"/>
      <c r="AG31" s="56"/>
      <c r="AH31" s="234"/>
      <c r="AI31" s="237"/>
      <c r="AJ31" s="251"/>
    </row>
    <row r="32" spans="1:36" ht="12.75" x14ac:dyDescent="0.2">
      <c r="A32" s="293"/>
      <c r="B32" s="73"/>
      <c r="C32" s="54"/>
      <c r="D32" s="56"/>
      <c r="E32" s="56"/>
      <c r="F32" s="120"/>
      <c r="G32" s="54"/>
      <c r="H32" s="54"/>
      <c r="I32" s="54"/>
      <c r="J32" s="54"/>
      <c r="K32" s="56"/>
      <c r="L32" s="56"/>
      <c r="M32" s="120"/>
      <c r="N32" s="54"/>
      <c r="O32" s="54"/>
      <c r="P32" s="54"/>
      <c r="Q32" s="54"/>
      <c r="R32" s="56"/>
      <c r="S32" s="56"/>
      <c r="T32" s="120"/>
      <c r="U32" s="54"/>
      <c r="V32" s="54"/>
      <c r="W32" s="54"/>
      <c r="X32" s="54"/>
      <c r="Y32" s="56"/>
      <c r="Z32" s="56"/>
      <c r="AA32" s="120"/>
      <c r="AB32" s="54"/>
      <c r="AC32" s="54"/>
      <c r="AD32" s="54"/>
      <c r="AE32" s="54"/>
      <c r="AF32" s="56"/>
      <c r="AG32" s="56"/>
      <c r="AH32" s="235"/>
      <c r="AI32" s="238"/>
      <c r="AJ32" s="251"/>
    </row>
    <row r="33" spans="1:36" ht="5.25" customHeight="1" x14ac:dyDescent="0.2">
      <c r="A33" s="221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3"/>
      <c r="AI33" s="91"/>
      <c r="AJ33" s="92"/>
    </row>
    <row r="34" spans="1:36" ht="12.75" x14ac:dyDescent="0.2">
      <c r="A34" s="227" t="str">
        <f>'Auto-Fill Personal Data'!B17</f>
        <v>Insert Other Federal or Non-Federal Funding Source Provided from Memo from Auto-Fill Tab</v>
      </c>
      <c r="B34" s="28"/>
      <c r="C34" s="54"/>
      <c r="D34" s="56"/>
      <c r="E34" s="56"/>
      <c r="F34" s="120"/>
      <c r="G34" s="54"/>
      <c r="H34" s="54"/>
      <c r="I34" s="54"/>
      <c r="J34" s="54"/>
      <c r="K34" s="56"/>
      <c r="L34" s="56"/>
      <c r="M34" s="120"/>
      <c r="N34" s="54"/>
      <c r="O34" s="54"/>
      <c r="P34" s="54"/>
      <c r="Q34" s="54"/>
      <c r="R34" s="56"/>
      <c r="S34" s="56"/>
      <c r="T34" s="120"/>
      <c r="U34" s="54"/>
      <c r="V34" s="54"/>
      <c r="W34" s="54"/>
      <c r="X34" s="54"/>
      <c r="Y34" s="56"/>
      <c r="Z34" s="56"/>
      <c r="AA34" s="120"/>
      <c r="AB34" s="54"/>
      <c r="AC34" s="54"/>
      <c r="AD34" s="54"/>
      <c r="AE34" s="54"/>
      <c r="AF34" s="56"/>
      <c r="AG34" s="56"/>
      <c r="AH34" s="262">
        <f>SUM(C34:AG44)</f>
        <v>0</v>
      </c>
      <c r="AI34" s="236" t="e">
        <f>AH34/AH54</f>
        <v>#DIV/0!</v>
      </c>
      <c r="AJ34" s="251" t="e">
        <f>IF((AI34*100)&gt;(V8), (AI34*100)-(V8), "")</f>
        <v>#DIV/0!</v>
      </c>
    </row>
    <row r="35" spans="1:36" ht="12.75" x14ac:dyDescent="0.2">
      <c r="A35" s="228"/>
      <c r="B35" s="28"/>
      <c r="C35" s="54"/>
      <c r="D35" s="56"/>
      <c r="E35" s="56"/>
      <c r="F35" s="120"/>
      <c r="G35" s="54"/>
      <c r="H35" s="54"/>
      <c r="I35" s="54"/>
      <c r="J35" s="54"/>
      <c r="K35" s="56"/>
      <c r="L35" s="56"/>
      <c r="M35" s="120"/>
      <c r="N35" s="54"/>
      <c r="O35" s="54"/>
      <c r="P35" s="54"/>
      <c r="Q35" s="54"/>
      <c r="R35" s="56"/>
      <c r="S35" s="56"/>
      <c r="T35" s="120"/>
      <c r="U35" s="54"/>
      <c r="V35" s="54"/>
      <c r="W35" s="54"/>
      <c r="X35" s="54"/>
      <c r="Y35" s="56"/>
      <c r="Z35" s="56"/>
      <c r="AA35" s="120"/>
      <c r="AB35" s="54"/>
      <c r="AC35" s="54"/>
      <c r="AD35" s="54"/>
      <c r="AE35" s="54"/>
      <c r="AF35" s="56"/>
      <c r="AG35" s="56"/>
      <c r="AH35" s="234"/>
      <c r="AI35" s="237"/>
      <c r="AJ35" s="251"/>
    </row>
    <row r="36" spans="1:36" ht="12.75" x14ac:dyDescent="0.2">
      <c r="A36" s="228"/>
      <c r="B36" s="28"/>
      <c r="C36" s="54"/>
      <c r="D36" s="56"/>
      <c r="E36" s="56"/>
      <c r="F36" s="120"/>
      <c r="G36" s="54"/>
      <c r="H36" s="54"/>
      <c r="I36" s="54"/>
      <c r="J36" s="54"/>
      <c r="K36" s="56"/>
      <c r="L36" s="56"/>
      <c r="M36" s="120"/>
      <c r="N36" s="54"/>
      <c r="O36" s="54"/>
      <c r="P36" s="54"/>
      <c r="Q36" s="54"/>
      <c r="R36" s="56"/>
      <c r="S36" s="56"/>
      <c r="T36" s="120"/>
      <c r="U36" s="54"/>
      <c r="V36" s="54"/>
      <c r="W36" s="54"/>
      <c r="X36" s="54"/>
      <c r="Y36" s="56"/>
      <c r="Z36" s="56"/>
      <c r="AA36" s="120"/>
      <c r="AB36" s="54"/>
      <c r="AC36" s="54"/>
      <c r="AD36" s="54"/>
      <c r="AE36" s="54"/>
      <c r="AF36" s="56"/>
      <c r="AG36" s="56"/>
      <c r="AH36" s="234"/>
      <c r="AI36" s="237"/>
      <c r="AJ36" s="251"/>
    </row>
    <row r="37" spans="1:36" ht="12.75" x14ac:dyDescent="0.2">
      <c r="A37" s="228"/>
      <c r="B37" s="28"/>
      <c r="C37" s="54"/>
      <c r="D37" s="56"/>
      <c r="E37" s="56"/>
      <c r="F37" s="120"/>
      <c r="G37" s="54"/>
      <c r="H37" s="54"/>
      <c r="I37" s="54"/>
      <c r="J37" s="54"/>
      <c r="K37" s="56"/>
      <c r="L37" s="56"/>
      <c r="M37" s="120"/>
      <c r="N37" s="54"/>
      <c r="O37" s="54"/>
      <c r="P37" s="54"/>
      <c r="Q37" s="54"/>
      <c r="R37" s="56"/>
      <c r="S37" s="56"/>
      <c r="T37" s="120"/>
      <c r="U37" s="54"/>
      <c r="V37" s="54"/>
      <c r="W37" s="54"/>
      <c r="X37" s="54"/>
      <c r="Y37" s="56"/>
      <c r="Z37" s="56"/>
      <c r="AA37" s="120"/>
      <c r="AB37" s="54"/>
      <c r="AC37" s="54"/>
      <c r="AD37" s="54"/>
      <c r="AE37" s="54"/>
      <c r="AF37" s="56"/>
      <c r="AG37" s="56"/>
      <c r="AH37" s="234"/>
      <c r="AI37" s="237"/>
      <c r="AJ37" s="251"/>
    </row>
    <row r="38" spans="1:36" ht="12.75" x14ac:dyDescent="0.2">
      <c r="A38" s="228"/>
      <c r="B38" s="28"/>
      <c r="C38" s="54"/>
      <c r="D38" s="56"/>
      <c r="E38" s="56"/>
      <c r="F38" s="120"/>
      <c r="G38" s="54"/>
      <c r="H38" s="54"/>
      <c r="I38" s="54"/>
      <c r="J38" s="54"/>
      <c r="K38" s="56"/>
      <c r="L38" s="56"/>
      <c r="M38" s="120"/>
      <c r="N38" s="54"/>
      <c r="O38" s="54"/>
      <c r="P38" s="54"/>
      <c r="Q38" s="54"/>
      <c r="R38" s="56"/>
      <c r="S38" s="56"/>
      <c r="T38" s="120"/>
      <c r="U38" s="54"/>
      <c r="V38" s="54"/>
      <c r="W38" s="54"/>
      <c r="X38" s="54"/>
      <c r="Y38" s="56"/>
      <c r="Z38" s="56"/>
      <c r="AA38" s="120"/>
      <c r="AB38" s="54"/>
      <c r="AC38" s="54"/>
      <c r="AD38" s="54"/>
      <c r="AE38" s="54"/>
      <c r="AF38" s="56"/>
      <c r="AG38" s="56"/>
      <c r="AH38" s="234"/>
      <c r="AI38" s="237"/>
      <c r="AJ38" s="251"/>
    </row>
    <row r="39" spans="1:36" ht="12.75" x14ac:dyDescent="0.2">
      <c r="A39" s="228"/>
      <c r="B39" s="28"/>
      <c r="C39" s="54"/>
      <c r="D39" s="56"/>
      <c r="E39" s="56"/>
      <c r="F39" s="120"/>
      <c r="G39" s="54"/>
      <c r="H39" s="54"/>
      <c r="I39" s="54"/>
      <c r="J39" s="54"/>
      <c r="K39" s="56"/>
      <c r="L39" s="56"/>
      <c r="M39" s="120"/>
      <c r="N39" s="54"/>
      <c r="O39" s="54"/>
      <c r="P39" s="54"/>
      <c r="Q39" s="54"/>
      <c r="R39" s="56"/>
      <c r="S39" s="56"/>
      <c r="T39" s="120"/>
      <c r="U39" s="54"/>
      <c r="V39" s="54"/>
      <c r="W39" s="54"/>
      <c r="X39" s="54"/>
      <c r="Y39" s="56"/>
      <c r="Z39" s="56"/>
      <c r="AA39" s="120"/>
      <c r="AB39" s="54"/>
      <c r="AC39" s="54"/>
      <c r="AD39" s="54"/>
      <c r="AE39" s="54"/>
      <c r="AF39" s="56"/>
      <c r="AG39" s="56"/>
      <c r="AH39" s="234"/>
      <c r="AI39" s="237"/>
      <c r="AJ39" s="251"/>
    </row>
    <row r="40" spans="1:36" ht="12.75" x14ac:dyDescent="0.2">
      <c r="A40" s="228"/>
      <c r="B40" s="28"/>
      <c r="C40" s="54"/>
      <c r="D40" s="56"/>
      <c r="E40" s="56"/>
      <c r="F40" s="120"/>
      <c r="G40" s="54"/>
      <c r="H40" s="54"/>
      <c r="I40" s="54"/>
      <c r="J40" s="54"/>
      <c r="K40" s="56"/>
      <c r="L40" s="56"/>
      <c r="M40" s="120"/>
      <c r="N40" s="54"/>
      <c r="O40" s="54"/>
      <c r="P40" s="54"/>
      <c r="Q40" s="54"/>
      <c r="R40" s="56"/>
      <c r="S40" s="56"/>
      <c r="T40" s="120"/>
      <c r="U40" s="54"/>
      <c r="V40" s="54"/>
      <c r="W40" s="54"/>
      <c r="X40" s="54"/>
      <c r="Y40" s="56"/>
      <c r="Z40" s="56"/>
      <c r="AA40" s="120"/>
      <c r="AB40" s="54"/>
      <c r="AC40" s="54"/>
      <c r="AD40" s="54"/>
      <c r="AE40" s="54"/>
      <c r="AF40" s="56"/>
      <c r="AG40" s="56"/>
      <c r="AH40" s="234"/>
      <c r="AI40" s="237"/>
      <c r="AJ40" s="251"/>
    </row>
    <row r="41" spans="1:36" ht="12.75" x14ac:dyDescent="0.2">
      <c r="A41" s="228"/>
      <c r="B41" s="28"/>
      <c r="C41" s="54"/>
      <c r="D41" s="56"/>
      <c r="E41" s="56"/>
      <c r="F41" s="120"/>
      <c r="G41" s="54"/>
      <c r="H41" s="54"/>
      <c r="I41" s="54"/>
      <c r="J41" s="54"/>
      <c r="K41" s="56"/>
      <c r="L41" s="56"/>
      <c r="M41" s="120"/>
      <c r="N41" s="54"/>
      <c r="O41" s="54"/>
      <c r="P41" s="54"/>
      <c r="Q41" s="54"/>
      <c r="R41" s="56"/>
      <c r="S41" s="56"/>
      <c r="T41" s="120"/>
      <c r="U41" s="54"/>
      <c r="V41" s="54"/>
      <c r="W41" s="54"/>
      <c r="X41" s="54"/>
      <c r="Y41" s="56"/>
      <c r="Z41" s="56"/>
      <c r="AA41" s="120"/>
      <c r="AB41" s="54"/>
      <c r="AC41" s="54"/>
      <c r="AD41" s="54"/>
      <c r="AE41" s="54"/>
      <c r="AF41" s="56"/>
      <c r="AG41" s="56"/>
      <c r="AH41" s="234"/>
      <c r="AI41" s="237"/>
      <c r="AJ41" s="251"/>
    </row>
    <row r="42" spans="1:36" ht="12.75" x14ac:dyDescent="0.2">
      <c r="A42" s="228"/>
      <c r="B42" s="28"/>
      <c r="C42" s="54"/>
      <c r="D42" s="56"/>
      <c r="E42" s="56"/>
      <c r="F42" s="120"/>
      <c r="G42" s="54"/>
      <c r="H42" s="54"/>
      <c r="I42" s="54"/>
      <c r="J42" s="54"/>
      <c r="K42" s="56"/>
      <c r="L42" s="56"/>
      <c r="M42" s="120"/>
      <c r="N42" s="54"/>
      <c r="O42" s="54"/>
      <c r="P42" s="54"/>
      <c r="Q42" s="54"/>
      <c r="R42" s="56"/>
      <c r="S42" s="56"/>
      <c r="T42" s="120"/>
      <c r="U42" s="54"/>
      <c r="V42" s="54"/>
      <c r="W42" s="54"/>
      <c r="X42" s="54"/>
      <c r="Y42" s="56"/>
      <c r="Z42" s="56"/>
      <c r="AA42" s="120"/>
      <c r="AB42" s="54"/>
      <c r="AC42" s="54"/>
      <c r="AD42" s="54"/>
      <c r="AE42" s="54"/>
      <c r="AF42" s="56"/>
      <c r="AG42" s="56"/>
      <c r="AH42" s="234"/>
      <c r="AI42" s="237"/>
      <c r="AJ42" s="251"/>
    </row>
    <row r="43" spans="1:36" ht="12.75" x14ac:dyDescent="0.2">
      <c r="A43" s="228"/>
      <c r="B43" s="28"/>
      <c r="C43" s="54"/>
      <c r="D43" s="56"/>
      <c r="E43" s="56"/>
      <c r="F43" s="120"/>
      <c r="G43" s="54"/>
      <c r="H43" s="54"/>
      <c r="I43" s="54"/>
      <c r="J43" s="54"/>
      <c r="K43" s="56"/>
      <c r="L43" s="56"/>
      <c r="M43" s="120"/>
      <c r="N43" s="54"/>
      <c r="O43" s="54"/>
      <c r="P43" s="54"/>
      <c r="Q43" s="54"/>
      <c r="R43" s="56"/>
      <c r="S43" s="56"/>
      <c r="T43" s="120"/>
      <c r="U43" s="54"/>
      <c r="V43" s="54"/>
      <c r="W43" s="54"/>
      <c r="X43" s="54"/>
      <c r="Y43" s="56"/>
      <c r="Z43" s="56"/>
      <c r="AA43" s="120"/>
      <c r="AB43" s="54"/>
      <c r="AC43" s="54"/>
      <c r="AD43" s="54"/>
      <c r="AE43" s="54"/>
      <c r="AF43" s="56"/>
      <c r="AG43" s="56"/>
      <c r="AH43" s="234"/>
      <c r="AI43" s="237"/>
      <c r="AJ43" s="251"/>
    </row>
    <row r="44" spans="1:36" ht="12.75" x14ac:dyDescent="0.2">
      <c r="A44" s="229"/>
      <c r="B44" s="28"/>
      <c r="C44" s="54"/>
      <c r="D44" s="56"/>
      <c r="E44" s="56"/>
      <c r="F44" s="120"/>
      <c r="G44" s="54"/>
      <c r="H44" s="54"/>
      <c r="I44" s="54"/>
      <c r="J44" s="54"/>
      <c r="K44" s="56"/>
      <c r="L44" s="56"/>
      <c r="M44" s="120"/>
      <c r="N44" s="54"/>
      <c r="O44" s="54"/>
      <c r="P44" s="54"/>
      <c r="Q44" s="54"/>
      <c r="R44" s="56"/>
      <c r="S44" s="56"/>
      <c r="T44" s="120"/>
      <c r="U44" s="54"/>
      <c r="V44" s="54"/>
      <c r="W44" s="54"/>
      <c r="X44" s="54"/>
      <c r="Y44" s="56"/>
      <c r="Z44" s="56"/>
      <c r="AA44" s="120"/>
      <c r="AB44" s="54"/>
      <c r="AC44" s="54"/>
      <c r="AD44" s="54"/>
      <c r="AE44" s="54"/>
      <c r="AF44" s="56"/>
      <c r="AG44" s="56"/>
      <c r="AH44" s="235"/>
      <c r="AI44" s="238"/>
      <c r="AJ44" s="251"/>
    </row>
    <row r="45" spans="1:36" ht="5.25" customHeight="1" x14ac:dyDescent="0.2">
      <c r="A45" s="221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3"/>
      <c r="AI45" s="91"/>
    </row>
    <row r="46" spans="1:36" ht="12.75" hidden="1" x14ac:dyDescent="0.2">
      <c r="A46" s="278"/>
      <c r="B46" s="73"/>
      <c r="C46" s="93"/>
      <c r="D46" s="93"/>
      <c r="E46" s="94"/>
      <c r="F46" s="94"/>
      <c r="G46" s="95"/>
      <c r="H46" s="95"/>
      <c r="I46" s="93"/>
      <c r="J46" s="94"/>
      <c r="K46" s="94"/>
      <c r="L46" s="94"/>
      <c r="M46" s="94"/>
      <c r="N46" s="95"/>
      <c r="O46" s="95"/>
      <c r="P46" s="93"/>
      <c r="Q46" s="94"/>
      <c r="R46" s="94"/>
      <c r="S46" s="94"/>
      <c r="T46" s="94"/>
      <c r="U46" s="95"/>
      <c r="V46" s="95"/>
      <c r="W46" s="93"/>
      <c r="X46" s="94"/>
      <c r="Y46" s="94"/>
      <c r="Z46" s="94"/>
      <c r="AA46" s="94"/>
      <c r="AB46" s="95"/>
      <c r="AC46" s="95"/>
      <c r="AD46" s="90"/>
      <c r="AE46" s="94"/>
      <c r="AF46" s="90"/>
      <c r="AG46" s="94"/>
      <c r="AH46" s="275">
        <f>SUM(C46:AG51)</f>
        <v>0</v>
      </c>
      <c r="AI46" s="275" t="e">
        <f>AH46/AH54</f>
        <v>#DIV/0!</v>
      </c>
      <c r="AJ46" s="268"/>
    </row>
    <row r="47" spans="1:36" ht="12.75" hidden="1" x14ac:dyDescent="0.2">
      <c r="A47" s="279"/>
      <c r="B47" s="73"/>
      <c r="C47" s="93"/>
      <c r="D47" s="93"/>
      <c r="E47" s="94"/>
      <c r="F47" s="94"/>
      <c r="G47" s="95"/>
      <c r="H47" s="95"/>
      <c r="I47" s="93"/>
      <c r="J47" s="94"/>
      <c r="K47" s="94"/>
      <c r="L47" s="94"/>
      <c r="M47" s="94"/>
      <c r="N47" s="95"/>
      <c r="O47" s="95"/>
      <c r="P47" s="93"/>
      <c r="Q47" s="94"/>
      <c r="R47" s="94"/>
      <c r="S47" s="94"/>
      <c r="T47" s="94"/>
      <c r="U47" s="95"/>
      <c r="V47" s="95"/>
      <c r="W47" s="93"/>
      <c r="X47" s="94"/>
      <c r="Y47" s="94"/>
      <c r="Z47" s="94"/>
      <c r="AA47" s="94"/>
      <c r="AB47" s="95"/>
      <c r="AC47" s="95"/>
      <c r="AD47" s="90"/>
      <c r="AE47" s="94"/>
      <c r="AF47" s="90"/>
      <c r="AG47" s="94"/>
      <c r="AH47" s="276"/>
      <c r="AI47" s="276"/>
      <c r="AJ47" s="268"/>
    </row>
    <row r="48" spans="1:36" ht="12.75" hidden="1" x14ac:dyDescent="0.2">
      <c r="A48" s="279"/>
      <c r="B48" s="73"/>
      <c r="C48" s="93"/>
      <c r="D48" s="93"/>
      <c r="E48" s="94"/>
      <c r="F48" s="94"/>
      <c r="G48" s="95"/>
      <c r="H48" s="95"/>
      <c r="I48" s="93"/>
      <c r="J48" s="94"/>
      <c r="K48" s="94"/>
      <c r="L48" s="94"/>
      <c r="M48" s="94"/>
      <c r="N48" s="95"/>
      <c r="O48" s="95"/>
      <c r="P48" s="93"/>
      <c r="Q48" s="94"/>
      <c r="R48" s="94"/>
      <c r="S48" s="94"/>
      <c r="T48" s="94"/>
      <c r="U48" s="95"/>
      <c r="V48" s="95"/>
      <c r="W48" s="93"/>
      <c r="X48" s="94"/>
      <c r="Y48" s="94"/>
      <c r="Z48" s="94"/>
      <c r="AA48" s="94"/>
      <c r="AB48" s="95"/>
      <c r="AC48" s="95"/>
      <c r="AD48" s="90"/>
      <c r="AE48" s="94"/>
      <c r="AF48" s="90"/>
      <c r="AG48" s="94"/>
      <c r="AH48" s="276"/>
      <c r="AI48" s="276"/>
      <c r="AJ48" s="268"/>
    </row>
    <row r="49" spans="1:36" ht="12.75" hidden="1" x14ac:dyDescent="0.2">
      <c r="A49" s="279"/>
      <c r="B49" s="73"/>
      <c r="C49" s="93"/>
      <c r="D49" s="93"/>
      <c r="E49" s="94"/>
      <c r="F49" s="94"/>
      <c r="G49" s="95"/>
      <c r="H49" s="95"/>
      <c r="I49" s="93"/>
      <c r="J49" s="94"/>
      <c r="K49" s="94"/>
      <c r="L49" s="94"/>
      <c r="M49" s="94"/>
      <c r="N49" s="95"/>
      <c r="O49" s="95"/>
      <c r="P49" s="93"/>
      <c r="Q49" s="94"/>
      <c r="R49" s="94"/>
      <c r="S49" s="94"/>
      <c r="T49" s="94"/>
      <c r="U49" s="95"/>
      <c r="V49" s="95"/>
      <c r="W49" s="93"/>
      <c r="X49" s="94"/>
      <c r="Y49" s="94"/>
      <c r="Z49" s="94"/>
      <c r="AA49" s="94"/>
      <c r="AB49" s="95"/>
      <c r="AC49" s="95"/>
      <c r="AD49" s="90"/>
      <c r="AE49" s="94"/>
      <c r="AF49" s="90"/>
      <c r="AG49" s="94"/>
      <c r="AH49" s="276"/>
      <c r="AI49" s="276"/>
      <c r="AJ49" s="268"/>
    </row>
    <row r="50" spans="1:36" ht="12.75" hidden="1" x14ac:dyDescent="0.2">
      <c r="A50" s="279"/>
      <c r="B50" s="73"/>
      <c r="C50" s="93"/>
      <c r="D50" s="93"/>
      <c r="E50" s="94"/>
      <c r="F50" s="94"/>
      <c r="G50" s="95"/>
      <c r="H50" s="95"/>
      <c r="I50" s="93"/>
      <c r="J50" s="94"/>
      <c r="K50" s="94"/>
      <c r="L50" s="94"/>
      <c r="M50" s="94"/>
      <c r="N50" s="95"/>
      <c r="O50" s="95"/>
      <c r="P50" s="93"/>
      <c r="Q50" s="94"/>
      <c r="R50" s="94"/>
      <c r="S50" s="94"/>
      <c r="T50" s="94"/>
      <c r="U50" s="95"/>
      <c r="V50" s="95"/>
      <c r="W50" s="93"/>
      <c r="X50" s="94"/>
      <c r="Y50" s="94"/>
      <c r="Z50" s="94"/>
      <c r="AA50" s="94"/>
      <c r="AB50" s="95"/>
      <c r="AC50" s="95"/>
      <c r="AD50" s="90"/>
      <c r="AE50" s="94"/>
      <c r="AF50" s="90"/>
      <c r="AG50" s="94"/>
      <c r="AH50" s="276"/>
      <c r="AI50" s="276"/>
      <c r="AJ50" s="268"/>
    </row>
    <row r="51" spans="1:36" ht="12.75" hidden="1" x14ac:dyDescent="0.2">
      <c r="A51" s="280"/>
      <c r="B51" s="73"/>
      <c r="C51" s="93"/>
      <c r="D51" s="93"/>
      <c r="E51" s="94"/>
      <c r="F51" s="94"/>
      <c r="G51" s="95"/>
      <c r="H51" s="95"/>
      <c r="I51" s="93"/>
      <c r="J51" s="94"/>
      <c r="K51" s="94"/>
      <c r="L51" s="94"/>
      <c r="M51" s="94"/>
      <c r="N51" s="95"/>
      <c r="O51" s="95"/>
      <c r="P51" s="93"/>
      <c r="Q51" s="94"/>
      <c r="R51" s="94"/>
      <c r="S51" s="94"/>
      <c r="T51" s="94"/>
      <c r="U51" s="95"/>
      <c r="V51" s="95"/>
      <c r="W51" s="93"/>
      <c r="X51" s="94"/>
      <c r="Y51" s="94"/>
      <c r="Z51" s="94"/>
      <c r="AA51" s="94"/>
      <c r="AB51" s="95"/>
      <c r="AC51" s="95"/>
      <c r="AD51" s="90"/>
      <c r="AE51" s="94"/>
      <c r="AF51" s="90"/>
      <c r="AG51" s="94"/>
      <c r="AH51" s="277"/>
      <c r="AI51" s="277"/>
      <c r="AJ51" s="268"/>
    </row>
    <row r="52" spans="1:36" ht="5.25" hidden="1" customHeight="1" x14ac:dyDescent="0.2">
      <c r="A52" s="221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3"/>
      <c r="AI52" s="91"/>
    </row>
    <row r="53" spans="1:36" ht="15" customHeight="1" x14ac:dyDescent="0.2">
      <c r="A53" s="96"/>
      <c r="B53" s="97" t="s">
        <v>72</v>
      </c>
      <c r="C53" s="54"/>
      <c r="D53" s="56"/>
      <c r="E53" s="56"/>
      <c r="F53" s="120"/>
      <c r="G53" s="54"/>
      <c r="H53" s="54"/>
      <c r="I53" s="54"/>
      <c r="J53" s="54"/>
      <c r="K53" s="56"/>
      <c r="L53" s="56"/>
      <c r="M53" s="120"/>
      <c r="N53" s="54"/>
      <c r="O53" s="54"/>
      <c r="P53" s="54"/>
      <c r="Q53" s="54"/>
      <c r="R53" s="56"/>
      <c r="S53" s="56"/>
      <c r="T53" s="120"/>
      <c r="U53" s="54"/>
      <c r="V53" s="54"/>
      <c r="W53" s="54"/>
      <c r="X53" s="54"/>
      <c r="Y53" s="56"/>
      <c r="Z53" s="56"/>
      <c r="AA53" s="120"/>
      <c r="AB53" s="54"/>
      <c r="AC53" s="54"/>
      <c r="AD53" s="54"/>
      <c r="AE53" s="54"/>
      <c r="AF53" s="56"/>
      <c r="AG53" s="56"/>
      <c r="AH53" s="98"/>
      <c r="AI53" s="99"/>
    </row>
    <row r="54" spans="1:36" ht="12.75" x14ac:dyDescent="0.2">
      <c r="A54" s="272" t="s">
        <v>7</v>
      </c>
      <c r="B54" s="223"/>
      <c r="C54" s="100">
        <f>SUM(C10:C51)</f>
        <v>0</v>
      </c>
      <c r="D54" s="100">
        <f t="shared" ref="D54:AG54" si="0">SUM(D10:D51)</f>
        <v>0</v>
      </c>
      <c r="E54" s="100">
        <f t="shared" si="0"/>
        <v>0</v>
      </c>
      <c r="F54" s="100">
        <f t="shared" si="0"/>
        <v>0</v>
      </c>
      <c r="G54" s="100">
        <f t="shared" si="0"/>
        <v>0</v>
      </c>
      <c r="H54" s="100">
        <f t="shared" si="0"/>
        <v>0</v>
      </c>
      <c r="I54" s="100">
        <f t="shared" si="0"/>
        <v>0</v>
      </c>
      <c r="J54" s="100">
        <f t="shared" si="0"/>
        <v>0</v>
      </c>
      <c r="K54" s="100">
        <f t="shared" si="0"/>
        <v>0</v>
      </c>
      <c r="L54" s="100">
        <f t="shared" si="0"/>
        <v>0</v>
      </c>
      <c r="M54" s="100">
        <f t="shared" si="0"/>
        <v>0</v>
      </c>
      <c r="N54" s="100">
        <f t="shared" si="0"/>
        <v>0</v>
      </c>
      <c r="O54" s="100">
        <f t="shared" si="0"/>
        <v>0</v>
      </c>
      <c r="P54" s="100">
        <f t="shared" si="0"/>
        <v>0</v>
      </c>
      <c r="Q54" s="100">
        <f t="shared" si="0"/>
        <v>0</v>
      </c>
      <c r="R54" s="100">
        <f t="shared" si="0"/>
        <v>0</v>
      </c>
      <c r="S54" s="100">
        <f t="shared" si="0"/>
        <v>0</v>
      </c>
      <c r="T54" s="100">
        <f t="shared" si="0"/>
        <v>0</v>
      </c>
      <c r="U54" s="100">
        <f t="shared" si="0"/>
        <v>0</v>
      </c>
      <c r="V54" s="100">
        <f t="shared" si="0"/>
        <v>0</v>
      </c>
      <c r="W54" s="100">
        <f t="shared" si="0"/>
        <v>0</v>
      </c>
      <c r="X54" s="100">
        <f t="shared" si="0"/>
        <v>0</v>
      </c>
      <c r="Y54" s="100">
        <f t="shared" si="0"/>
        <v>0</v>
      </c>
      <c r="Z54" s="100">
        <f t="shared" si="0"/>
        <v>0</v>
      </c>
      <c r="AA54" s="100">
        <f t="shared" si="0"/>
        <v>0</v>
      </c>
      <c r="AB54" s="100">
        <f t="shared" si="0"/>
        <v>0</v>
      </c>
      <c r="AC54" s="100">
        <f t="shared" si="0"/>
        <v>0</v>
      </c>
      <c r="AD54" s="100">
        <f t="shared" si="0"/>
        <v>0</v>
      </c>
      <c r="AE54" s="100">
        <f t="shared" si="0"/>
        <v>0</v>
      </c>
      <c r="AF54" s="100">
        <f t="shared" si="0"/>
        <v>0</v>
      </c>
      <c r="AG54" s="100">
        <f t="shared" si="0"/>
        <v>0</v>
      </c>
      <c r="AH54" s="101">
        <f>SUM(AH10,AH22,AH46,AH34,AH53:AH53)</f>
        <v>0</v>
      </c>
      <c r="AI54" s="102" t="e">
        <f>SUM(AI10:AI53)</f>
        <v>#DIV/0!</v>
      </c>
    </row>
    <row r="55" spans="1:36" ht="12.75" x14ac:dyDescent="0.2">
      <c r="B55" s="77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I55" s="79"/>
    </row>
    <row r="56" spans="1:36" ht="12.75" x14ac:dyDescent="0.2">
      <c r="A56" s="271" t="s">
        <v>56</v>
      </c>
      <c r="B56" s="271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S56" s="271" t="s">
        <v>57</v>
      </c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71"/>
      <c r="AH56" s="271"/>
      <c r="AI56" s="271"/>
    </row>
    <row r="57" spans="1:36" ht="27" customHeight="1" x14ac:dyDescent="0.2">
      <c r="A57" s="273" t="s">
        <v>58</v>
      </c>
      <c r="B57" s="273"/>
      <c r="C57" s="273"/>
      <c r="D57" s="273"/>
      <c r="E57" s="273"/>
      <c r="F57" s="273"/>
      <c r="G57" s="273"/>
      <c r="H57" s="273"/>
      <c r="I57" s="273"/>
      <c r="J57" s="273"/>
      <c r="K57" s="273"/>
      <c r="L57" s="273"/>
      <c r="S57" s="274" t="s">
        <v>59</v>
      </c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</row>
    <row r="58" spans="1:36" ht="12.75" x14ac:dyDescent="0.2">
      <c r="A58" s="141"/>
      <c r="B58" s="141"/>
      <c r="C58" s="141"/>
      <c r="D58" s="141"/>
      <c r="E58" s="141"/>
      <c r="F58" s="141"/>
      <c r="G58" s="141"/>
      <c r="H58" s="146"/>
      <c r="I58" s="147"/>
      <c r="J58" s="147"/>
      <c r="K58" s="147"/>
      <c r="L58" s="148"/>
      <c r="Q58" s="78"/>
      <c r="R58" s="78"/>
      <c r="S58" s="134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6"/>
      <c r="AG58" s="134"/>
      <c r="AH58" s="135"/>
      <c r="AI58" s="136"/>
      <c r="AJ58" s="79"/>
    </row>
    <row r="59" spans="1:36" ht="12.75" x14ac:dyDescent="0.2">
      <c r="A59" s="141"/>
      <c r="B59" s="141"/>
      <c r="C59" s="141"/>
      <c r="D59" s="141"/>
      <c r="E59" s="141"/>
      <c r="F59" s="141"/>
      <c r="G59" s="141"/>
      <c r="H59" s="149"/>
      <c r="I59" s="150"/>
      <c r="J59" s="150"/>
      <c r="K59" s="150"/>
      <c r="L59" s="151"/>
      <c r="Q59" s="78"/>
      <c r="R59" s="78"/>
      <c r="S59" s="137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9"/>
      <c r="AG59" s="137"/>
      <c r="AH59" s="138"/>
      <c r="AI59" s="139"/>
      <c r="AJ59" s="79"/>
    </row>
    <row r="60" spans="1:36" ht="12.75" x14ac:dyDescent="0.2">
      <c r="A60" s="282" t="s">
        <v>8</v>
      </c>
      <c r="B60" s="282"/>
      <c r="C60" s="282"/>
      <c r="D60" s="282"/>
      <c r="E60" s="282"/>
      <c r="F60" s="282"/>
      <c r="G60" s="282"/>
      <c r="H60" s="294" t="s">
        <v>9</v>
      </c>
      <c r="I60" s="269"/>
      <c r="J60" s="269"/>
      <c r="K60" s="269"/>
      <c r="L60" s="295"/>
      <c r="Q60" s="78"/>
      <c r="R60" s="78"/>
      <c r="S60" s="270" t="s">
        <v>10</v>
      </c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3"/>
      <c r="AG60" s="270" t="s">
        <v>9</v>
      </c>
      <c r="AH60" s="222"/>
      <c r="AI60" s="223"/>
      <c r="AJ60" s="103"/>
    </row>
    <row r="61" spans="1:36" ht="12.75" x14ac:dyDescent="0.2"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</row>
    <row r="62" spans="1:36" ht="20.25" x14ac:dyDescent="0.3">
      <c r="A62" s="289" t="s">
        <v>11</v>
      </c>
      <c r="B62" s="289"/>
      <c r="C62" s="289"/>
      <c r="D62" s="289"/>
      <c r="E62" s="289"/>
      <c r="F62" s="289"/>
      <c r="G62" s="289"/>
      <c r="H62" s="289"/>
      <c r="I62" s="289"/>
      <c r="J62" s="289"/>
      <c r="K62" s="105"/>
      <c r="L62" s="105"/>
      <c r="M62" s="105"/>
      <c r="N62" s="285" t="s">
        <v>61</v>
      </c>
      <c r="O62" s="285"/>
      <c r="P62" s="285"/>
      <c r="Q62" s="285"/>
      <c r="R62" s="285"/>
      <c r="S62" s="285"/>
      <c r="T62" s="285"/>
      <c r="U62" s="285"/>
      <c r="V62" s="285"/>
      <c r="W62" s="285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7"/>
    </row>
    <row r="63" spans="1:36" s="110" customFormat="1" ht="20.45" customHeight="1" x14ac:dyDescent="0.2">
      <c r="A63" s="288" t="s">
        <v>12</v>
      </c>
      <c r="B63" s="288"/>
      <c r="C63" s="288"/>
      <c r="D63" s="288"/>
      <c r="E63" s="288"/>
      <c r="F63" s="288"/>
      <c r="G63" s="288"/>
      <c r="H63" s="288"/>
      <c r="I63" s="288"/>
      <c r="J63" s="288"/>
      <c r="K63" s="108"/>
      <c r="L63" s="108"/>
      <c r="M63" s="108"/>
      <c r="N63" s="284" t="s">
        <v>62</v>
      </c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109"/>
    </row>
    <row r="64" spans="1:36" s="110" customFormat="1" ht="20.25" x14ac:dyDescent="0.2">
      <c r="A64" s="286" t="s">
        <v>60</v>
      </c>
      <c r="B64" s="286"/>
      <c r="C64" s="286"/>
      <c r="D64" s="286"/>
      <c r="E64" s="286"/>
      <c r="F64" s="286"/>
      <c r="G64" s="286"/>
      <c r="H64" s="286"/>
      <c r="I64" s="286"/>
      <c r="J64" s="286"/>
      <c r="K64" s="111"/>
      <c r="L64" s="111"/>
      <c r="M64" s="111"/>
      <c r="N64" s="283" t="s">
        <v>63</v>
      </c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  <c r="AC64" s="283"/>
      <c r="AD64" s="283"/>
      <c r="AE64" s="283"/>
      <c r="AF64" s="283"/>
      <c r="AG64" s="283"/>
      <c r="AH64" s="283"/>
      <c r="AI64" s="283"/>
      <c r="AJ64" s="112"/>
    </row>
    <row r="65" spans="1:36" s="110" customFormat="1" ht="31.5" customHeight="1" x14ac:dyDescent="0.2">
      <c r="A65" s="287" t="s">
        <v>71</v>
      </c>
      <c r="B65" s="287"/>
      <c r="C65" s="287"/>
      <c r="D65" s="287"/>
      <c r="E65" s="287"/>
      <c r="F65" s="287"/>
      <c r="G65" s="287"/>
      <c r="H65" s="287"/>
      <c r="I65" s="287"/>
      <c r="J65" s="287"/>
      <c r="K65" s="113"/>
      <c r="L65" s="113"/>
      <c r="M65" s="11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G65" s="283"/>
      <c r="AH65" s="283"/>
      <c r="AI65" s="283"/>
      <c r="AJ65" s="112"/>
    </row>
    <row r="66" spans="1:36" ht="12.75" x14ac:dyDescent="0.2">
      <c r="B66" s="77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I66" s="79"/>
    </row>
    <row r="67" spans="1:36" ht="12.75" x14ac:dyDescent="0.2">
      <c r="B67" s="77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I67" s="79"/>
    </row>
    <row r="68" spans="1:36" ht="12.75" x14ac:dyDescent="0.2">
      <c r="B68" s="77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I68" s="79"/>
    </row>
    <row r="69" spans="1:36" ht="12.75" x14ac:dyDescent="0.2">
      <c r="B69" s="77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I69" s="79"/>
    </row>
    <row r="70" spans="1:36" ht="12.75" x14ac:dyDescent="0.2">
      <c r="B70" s="77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I70" s="79"/>
    </row>
    <row r="71" spans="1:36" ht="12.75" x14ac:dyDescent="0.2">
      <c r="B71" s="77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I71" s="79"/>
    </row>
    <row r="72" spans="1:36" ht="12.75" x14ac:dyDescent="0.2">
      <c r="B72" s="77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I72" s="79"/>
    </row>
    <row r="73" spans="1:36" ht="12.75" x14ac:dyDescent="0.2">
      <c r="B73" s="77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I73" s="79"/>
    </row>
    <row r="74" spans="1:36" ht="12.75" x14ac:dyDescent="0.2">
      <c r="B74" s="77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I74" s="79"/>
    </row>
    <row r="75" spans="1:36" ht="12.75" x14ac:dyDescent="0.2">
      <c r="A75" s="116" t="s">
        <v>3</v>
      </c>
      <c r="B75" s="77"/>
      <c r="C75" s="78"/>
      <c r="D75" s="78"/>
      <c r="E75" s="78"/>
      <c r="F75" s="116" t="s">
        <v>3</v>
      </c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I75" s="79"/>
    </row>
    <row r="76" spans="1:36" ht="12.75" x14ac:dyDescent="0.2">
      <c r="A76" s="117" t="s">
        <v>34</v>
      </c>
      <c r="B76" s="77"/>
      <c r="C76" s="78"/>
      <c r="D76" s="78"/>
      <c r="E76" s="78"/>
      <c r="F76" s="117" t="s">
        <v>25</v>
      </c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I76" s="79"/>
    </row>
    <row r="77" spans="1:36" ht="12.75" x14ac:dyDescent="0.2">
      <c r="A77" s="117" t="s">
        <v>35</v>
      </c>
      <c r="B77" s="77"/>
      <c r="C77" s="78"/>
      <c r="D77" s="78"/>
      <c r="E77" s="78"/>
      <c r="F77" s="117" t="s">
        <v>26</v>
      </c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I77" s="79"/>
    </row>
    <row r="78" spans="1:36" ht="12.75" x14ac:dyDescent="0.2">
      <c r="A78" s="117" t="s">
        <v>36</v>
      </c>
      <c r="B78" s="77"/>
      <c r="C78" s="78"/>
      <c r="D78" s="78"/>
      <c r="E78" s="78"/>
      <c r="F78" s="117" t="s">
        <v>27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I78" s="79"/>
    </row>
    <row r="79" spans="1:36" ht="12.75" x14ac:dyDescent="0.2">
      <c r="A79" s="117" t="s">
        <v>37</v>
      </c>
      <c r="B79" s="77"/>
      <c r="C79" s="78"/>
      <c r="D79" s="78"/>
      <c r="E79" s="78"/>
      <c r="F79" s="117" t="s">
        <v>28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I79" s="79"/>
    </row>
    <row r="80" spans="1:36" ht="12.75" x14ac:dyDescent="0.2">
      <c r="A80" s="117" t="s">
        <v>38</v>
      </c>
      <c r="B80" s="77"/>
      <c r="C80" s="78"/>
      <c r="D80" s="78"/>
      <c r="E80" s="78"/>
      <c r="F80" s="117" t="s">
        <v>29</v>
      </c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I80" s="79"/>
    </row>
    <row r="81" spans="1:35" ht="12.75" x14ac:dyDescent="0.2">
      <c r="A81" s="117" t="s">
        <v>39</v>
      </c>
      <c r="B81" s="77"/>
      <c r="C81" s="78"/>
      <c r="D81" s="78"/>
      <c r="E81" s="78"/>
      <c r="F81" s="117" t="s">
        <v>30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I81" s="79"/>
    </row>
    <row r="82" spans="1:35" ht="12.75" x14ac:dyDescent="0.2">
      <c r="A82" s="117" t="s">
        <v>40</v>
      </c>
      <c r="B82" s="77"/>
      <c r="C82" s="78"/>
      <c r="D82" s="78"/>
      <c r="E82" s="78"/>
      <c r="F82" s="117" t="s">
        <v>31</v>
      </c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I82" s="79"/>
    </row>
    <row r="83" spans="1:35" ht="12.75" x14ac:dyDescent="0.2">
      <c r="A83" s="117" t="s">
        <v>41</v>
      </c>
      <c r="B83" s="77"/>
      <c r="C83" s="78"/>
      <c r="D83" s="78"/>
      <c r="E83" s="78"/>
      <c r="F83" s="117" t="s">
        <v>32</v>
      </c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I83" s="79"/>
    </row>
    <row r="84" spans="1:35" ht="12.75" x14ac:dyDescent="0.2">
      <c r="A84" s="117" t="s">
        <v>42</v>
      </c>
      <c r="B84" s="77"/>
      <c r="C84" s="78"/>
      <c r="D84" s="78"/>
      <c r="E84" s="78"/>
      <c r="F84" s="117" t="s">
        <v>33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I84" s="79"/>
    </row>
    <row r="85" spans="1:35" ht="12.75" x14ac:dyDescent="0.2">
      <c r="A85" s="117" t="s">
        <v>43</v>
      </c>
      <c r="B85" s="77"/>
      <c r="C85" s="78"/>
      <c r="D85" s="78"/>
      <c r="E85" s="78"/>
      <c r="F85" s="117" t="s">
        <v>34</v>
      </c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I85" s="79"/>
    </row>
    <row r="86" spans="1:35" ht="12.75" x14ac:dyDescent="0.2">
      <c r="A86" s="117" t="s">
        <v>25</v>
      </c>
      <c r="B86" s="77"/>
      <c r="C86" s="78"/>
      <c r="D86" s="78"/>
      <c r="E86" s="78"/>
      <c r="F86" s="117" t="s">
        <v>35</v>
      </c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I86" s="79"/>
    </row>
    <row r="87" spans="1:35" ht="12.75" x14ac:dyDescent="0.2">
      <c r="A87" s="117" t="s">
        <v>26</v>
      </c>
      <c r="B87" s="77"/>
      <c r="C87" s="78"/>
      <c r="D87" s="78"/>
      <c r="E87" s="78"/>
      <c r="F87" s="117" t="s">
        <v>36</v>
      </c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I87" s="79"/>
    </row>
    <row r="88" spans="1:35" ht="12.75" x14ac:dyDescent="0.2">
      <c r="A88" s="117" t="s">
        <v>27</v>
      </c>
      <c r="B88" s="77"/>
      <c r="C88" s="78"/>
      <c r="D88" s="78"/>
      <c r="E88" s="78"/>
      <c r="F88" s="117" t="s">
        <v>37</v>
      </c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I88" s="79"/>
    </row>
    <row r="89" spans="1:35" ht="12.75" x14ac:dyDescent="0.2">
      <c r="A89" s="117" t="s">
        <v>28</v>
      </c>
      <c r="B89" s="77"/>
      <c r="C89" s="78"/>
      <c r="D89" s="78"/>
      <c r="E89" s="78"/>
      <c r="F89" s="117" t="s">
        <v>38</v>
      </c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I89" s="79"/>
    </row>
    <row r="90" spans="1:35" ht="12.75" x14ac:dyDescent="0.2">
      <c r="A90" s="117" t="s">
        <v>29</v>
      </c>
      <c r="B90" s="77"/>
      <c r="C90" s="78"/>
      <c r="D90" s="78"/>
      <c r="E90" s="78"/>
      <c r="F90" s="117" t="s">
        <v>39</v>
      </c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I90" s="79"/>
    </row>
    <row r="91" spans="1:35" ht="12.75" x14ac:dyDescent="0.2">
      <c r="A91" s="117" t="s">
        <v>30</v>
      </c>
      <c r="B91" s="77"/>
      <c r="C91" s="78"/>
      <c r="D91" s="78"/>
      <c r="E91" s="78"/>
      <c r="F91" s="117" t="s">
        <v>40</v>
      </c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I91" s="79"/>
    </row>
    <row r="92" spans="1:35" ht="12.75" x14ac:dyDescent="0.2">
      <c r="A92" s="117" t="s">
        <v>31</v>
      </c>
      <c r="B92" s="77"/>
      <c r="C92" s="78"/>
      <c r="D92" s="78"/>
      <c r="E92" s="78"/>
      <c r="F92" s="117" t="s">
        <v>41</v>
      </c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I92" s="79"/>
    </row>
    <row r="93" spans="1:35" ht="12.75" x14ac:dyDescent="0.2">
      <c r="A93" s="117" t="s">
        <v>32</v>
      </c>
      <c r="B93" s="77"/>
      <c r="C93" s="78"/>
      <c r="D93" s="78"/>
      <c r="E93" s="78"/>
      <c r="F93" s="117" t="s">
        <v>42</v>
      </c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I93" s="79"/>
    </row>
    <row r="94" spans="1:35" ht="12.75" x14ac:dyDescent="0.2">
      <c r="A94" s="117" t="s">
        <v>33</v>
      </c>
      <c r="B94" s="77"/>
      <c r="C94" s="78"/>
      <c r="D94" s="78"/>
      <c r="E94" s="78"/>
      <c r="F94" s="117" t="s">
        <v>43</v>
      </c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I94" s="79"/>
    </row>
    <row r="95" spans="1:35" ht="12.75" x14ac:dyDescent="0.2">
      <c r="A95" s="116"/>
      <c r="B95" s="77"/>
      <c r="C95" s="78"/>
      <c r="D95" s="78"/>
      <c r="E95" s="78"/>
      <c r="F95" s="117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I95" s="79"/>
    </row>
    <row r="96" spans="1:35" ht="12.75" x14ac:dyDescent="0.2">
      <c r="A96" s="116"/>
      <c r="B96" s="77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I96" s="79"/>
    </row>
    <row r="97" spans="1:35" ht="12.75" x14ac:dyDescent="0.2">
      <c r="A97" s="117" t="s">
        <v>14</v>
      </c>
      <c r="B97" s="77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I97" s="79"/>
    </row>
    <row r="98" spans="1:35" ht="12.75" x14ac:dyDescent="0.2">
      <c r="A98" s="117" t="s">
        <v>15</v>
      </c>
      <c r="B98" s="77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I98" s="79"/>
    </row>
    <row r="99" spans="1:35" ht="12.75" x14ac:dyDescent="0.2">
      <c r="A99" s="117" t="s">
        <v>16</v>
      </c>
      <c r="B99" s="77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I99" s="79"/>
    </row>
    <row r="100" spans="1:35" ht="12.75" x14ac:dyDescent="0.2">
      <c r="A100" s="117" t="s">
        <v>17</v>
      </c>
      <c r="B100" s="77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I100" s="79"/>
    </row>
    <row r="101" spans="1:35" ht="12.75" x14ac:dyDescent="0.2">
      <c r="A101" s="117" t="s">
        <v>18</v>
      </c>
      <c r="B101" s="77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I101" s="79"/>
    </row>
    <row r="102" spans="1:35" ht="12.75" x14ac:dyDescent="0.2">
      <c r="A102" s="117" t="s">
        <v>20</v>
      </c>
      <c r="B102" s="77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I102" s="79"/>
    </row>
    <row r="103" spans="1:35" ht="12.75" x14ac:dyDescent="0.2">
      <c r="A103" s="117" t="s">
        <v>21</v>
      </c>
      <c r="B103" s="77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I103" s="79"/>
    </row>
    <row r="104" spans="1:35" ht="12.75" x14ac:dyDescent="0.2">
      <c r="A104" s="117" t="s">
        <v>22</v>
      </c>
      <c r="B104" s="77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I104" s="79"/>
    </row>
    <row r="105" spans="1:35" ht="12.75" x14ac:dyDescent="0.2">
      <c r="A105" s="117" t="s">
        <v>23</v>
      </c>
      <c r="B105" s="77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I105" s="79"/>
    </row>
    <row r="106" spans="1:35" ht="12.75" x14ac:dyDescent="0.2">
      <c r="A106" s="117" t="s">
        <v>24</v>
      </c>
      <c r="B106" s="77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I106" s="79"/>
    </row>
    <row r="107" spans="1:35" ht="12.75" x14ac:dyDescent="0.2">
      <c r="B107" s="77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I107" s="79"/>
    </row>
    <row r="108" spans="1:35" ht="12.75" x14ac:dyDescent="0.2">
      <c r="B108" s="77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I108" s="79"/>
    </row>
    <row r="109" spans="1:35" ht="12.75" x14ac:dyDescent="0.2">
      <c r="B109" s="77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I109" s="79"/>
    </row>
    <row r="110" spans="1:35" ht="12.75" x14ac:dyDescent="0.2">
      <c r="B110" s="77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I110" s="79"/>
    </row>
    <row r="111" spans="1:35" ht="12.75" x14ac:dyDescent="0.2">
      <c r="B111" s="77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I111" s="79"/>
    </row>
    <row r="112" spans="1:35" ht="12.75" x14ac:dyDescent="0.2">
      <c r="B112" s="77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I112" s="79"/>
    </row>
    <row r="113" spans="2:35" ht="12.75" x14ac:dyDescent="0.2">
      <c r="B113" s="77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I113" s="79"/>
    </row>
    <row r="114" spans="2:35" ht="12.75" x14ac:dyDescent="0.2">
      <c r="B114" s="77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I114" s="79"/>
    </row>
    <row r="115" spans="2:35" ht="12.75" x14ac:dyDescent="0.2">
      <c r="B115" s="77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I115" s="79"/>
    </row>
    <row r="116" spans="2:35" ht="12.75" x14ac:dyDescent="0.2">
      <c r="B116" s="77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I116" s="79"/>
    </row>
    <row r="117" spans="2:35" ht="12.75" x14ac:dyDescent="0.2">
      <c r="B117" s="77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I117" s="79"/>
    </row>
    <row r="118" spans="2:35" ht="12.75" x14ac:dyDescent="0.2">
      <c r="B118" s="77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I118" s="79"/>
    </row>
    <row r="119" spans="2:35" ht="12.75" x14ac:dyDescent="0.2">
      <c r="B119" s="77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I119" s="79"/>
    </row>
    <row r="120" spans="2:35" ht="12.75" x14ac:dyDescent="0.2">
      <c r="B120" s="77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I120" s="79"/>
    </row>
    <row r="121" spans="2:35" ht="12.75" x14ac:dyDescent="0.2">
      <c r="B121" s="77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I121" s="79"/>
    </row>
    <row r="122" spans="2:35" ht="12.75" x14ac:dyDescent="0.2">
      <c r="B122" s="77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I122" s="79"/>
    </row>
    <row r="123" spans="2:35" ht="12.75" x14ac:dyDescent="0.2">
      <c r="B123" s="77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I123" s="79"/>
    </row>
    <row r="124" spans="2:35" ht="12.75" x14ac:dyDescent="0.2">
      <c r="B124" s="77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I124" s="79"/>
    </row>
    <row r="125" spans="2:35" ht="12.75" x14ac:dyDescent="0.2">
      <c r="B125" s="77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I125" s="79"/>
    </row>
    <row r="126" spans="2:35" ht="12.75" x14ac:dyDescent="0.2">
      <c r="B126" s="77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I126" s="79"/>
    </row>
    <row r="127" spans="2:35" ht="12.75" x14ac:dyDescent="0.2">
      <c r="B127" s="77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I127" s="79"/>
    </row>
    <row r="128" spans="2:35" ht="12.75" x14ac:dyDescent="0.2">
      <c r="B128" s="77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I128" s="79"/>
    </row>
    <row r="129" spans="2:35" ht="12.75" x14ac:dyDescent="0.2">
      <c r="B129" s="77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I129" s="79"/>
    </row>
    <row r="130" spans="2:35" ht="12.75" x14ac:dyDescent="0.2">
      <c r="B130" s="77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I130" s="79"/>
    </row>
    <row r="131" spans="2:35" ht="12.75" x14ac:dyDescent="0.2">
      <c r="B131" s="77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I131" s="79"/>
    </row>
    <row r="132" spans="2:35" ht="12.75" x14ac:dyDescent="0.2">
      <c r="B132" s="77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I132" s="79"/>
    </row>
    <row r="133" spans="2:35" ht="12.75" x14ac:dyDescent="0.2">
      <c r="B133" s="77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I133" s="79"/>
    </row>
    <row r="134" spans="2:35" ht="12.75" x14ac:dyDescent="0.2">
      <c r="B134" s="77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I134" s="79"/>
    </row>
    <row r="135" spans="2:35" ht="12.75" x14ac:dyDescent="0.2">
      <c r="B135" s="77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I135" s="79"/>
    </row>
    <row r="136" spans="2:35" ht="12.75" x14ac:dyDescent="0.2">
      <c r="B136" s="77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I136" s="79"/>
    </row>
    <row r="137" spans="2:35" ht="12.75" x14ac:dyDescent="0.2">
      <c r="B137" s="77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I137" s="79"/>
    </row>
    <row r="138" spans="2:35" ht="12.75" x14ac:dyDescent="0.2">
      <c r="B138" s="77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I138" s="79"/>
    </row>
    <row r="139" spans="2:35" ht="12.75" x14ac:dyDescent="0.2">
      <c r="B139" s="77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I139" s="79"/>
    </row>
    <row r="140" spans="2:35" ht="12.75" x14ac:dyDescent="0.2">
      <c r="B140" s="77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I140" s="79"/>
    </row>
    <row r="141" spans="2:35" ht="12.75" x14ac:dyDescent="0.2">
      <c r="B141" s="77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I141" s="79"/>
    </row>
    <row r="142" spans="2:35" ht="12.75" x14ac:dyDescent="0.2">
      <c r="B142" s="77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I142" s="79"/>
    </row>
    <row r="143" spans="2:35" ht="12.75" x14ac:dyDescent="0.2">
      <c r="B143" s="77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I143" s="79"/>
    </row>
    <row r="144" spans="2:35" ht="12.75" x14ac:dyDescent="0.2">
      <c r="B144" s="77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I144" s="79"/>
    </row>
    <row r="145" spans="2:35" ht="12.75" x14ac:dyDescent="0.2">
      <c r="B145" s="77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I145" s="79"/>
    </row>
    <row r="146" spans="2:35" ht="12.75" x14ac:dyDescent="0.2">
      <c r="B146" s="77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I146" s="79"/>
    </row>
    <row r="147" spans="2:35" ht="12.75" x14ac:dyDescent="0.2">
      <c r="B147" s="77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I147" s="79"/>
    </row>
    <row r="148" spans="2:35" ht="12.75" x14ac:dyDescent="0.2">
      <c r="B148" s="77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I148" s="79"/>
    </row>
    <row r="149" spans="2:35" ht="12.75" x14ac:dyDescent="0.2">
      <c r="B149" s="77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I149" s="79"/>
    </row>
    <row r="150" spans="2:35" ht="12.75" x14ac:dyDescent="0.2">
      <c r="B150" s="77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I150" s="79"/>
    </row>
    <row r="151" spans="2:35" ht="12.75" x14ac:dyDescent="0.2">
      <c r="B151" s="77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I151" s="79"/>
    </row>
    <row r="152" spans="2:35" ht="12.75" x14ac:dyDescent="0.2">
      <c r="B152" s="77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I152" s="79"/>
    </row>
    <row r="153" spans="2:35" ht="12.75" x14ac:dyDescent="0.2">
      <c r="B153" s="77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I153" s="79"/>
    </row>
    <row r="154" spans="2:35" ht="12.75" x14ac:dyDescent="0.2">
      <c r="B154" s="77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I154" s="79"/>
    </row>
    <row r="155" spans="2:35" ht="12.75" x14ac:dyDescent="0.2">
      <c r="B155" s="77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I155" s="79"/>
    </row>
    <row r="156" spans="2:35" ht="12.75" x14ac:dyDescent="0.2">
      <c r="B156" s="77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I156" s="79"/>
    </row>
    <row r="157" spans="2:35" ht="12.75" x14ac:dyDescent="0.2">
      <c r="B157" s="77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I157" s="79"/>
    </row>
    <row r="158" spans="2:35" ht="12.75" x14ac:dyDescent="0.2">
      <c r="B158" s="77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I158" s="79"/>
    </row>
    <row r="159" spans="2:35" ht="12.75" x14ac:dyDescent="0.2">
      <c r="B159" s="77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I159" s="79"/>
    </row>
    <row r="160" spans="2:35" ht="12.75" x14ac:dyDescent="0.2">
      <c r="B160" s="77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I160" s="79"/>
    </row>
    <row r="161" spans="2:35" ht="12.75" x14ac:dyDescent="0.2">
      <c r="B161" s="77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I161" s="79"/>
    </row>
    <row r="162" spans="2:35" ht="12.75" x14ac:dyDescent="0.2">
      <c r="B162" s="77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I162" s="79"/>
    </row>
    <row r="163" spans="2:35" ht="12.75" x14ac:dyDescent="0.2">
      <c r="B163" s="77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I163" s="79"/>
    </row>
    <row r="164" spans="2:35" ht="12.75" x14ac:dyDescent="0.2">
      <c r="B164" s="77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I164" s="79"/>
    </row>
    <row r="165" spans="2:35" ht="12.75" x14ac:dyDescent="0.2">
      <c r="B165" s="77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I165" s="79"/>
    </row>
    <row r="166" spans="2:35" ht="12.75" x14ac:dyDescent="0.2">
      <c r="B166" s="77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I166" s="79"/>
    </row>
    <row r="167" spans="2:35" ht="12.75" x14ac:dyDescent="0.2">
      <c r="B167" s="77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I167" s="79"/>
    </row>
    <row r="168" spans="2:35" ht="12.75" x14ac:dyDescent="0.2">
      <c r="B168" s="77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I168" s="79"/>
    </row>
    <row r="169" spans="2:35" ht="12.75" x14ac:dyDescent="0.2">
      <c r="B169" s="77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I169" s="79"/>
    </row>
    <row r="170" spans="2:35" ht="12.75" x14ac:dyDescent="0.2">
      <c r="B170" s="77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I170" s="79"/>
    </row>
    <row r="171" spans="2:35" ht="12.75" x14ac:dyDescent="0.2">
      <c r="B171" s="77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I171" s="79"/>
    </row>
    <row r="172" spans="2:35" ht="12.75" x14ac:dyDescent="0.2">
      <c r="B172" s="77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I172" s="79"/>
    </row>
    <row r="173" spans="2:35" ht="12.75" x14ac:dyDescent="0.2">
      <c r="B173" s="77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I173" s="79"/>
    </row>
    <row r="174" spans="2:35" ht="12.75" x14ac:dyDescent="0.2">
      <c r="B174" s="77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I174" s="79"/>
    </row>
    <row r="175" spans="2:35" ht="12.75" x14ac:dyDescent="0.2">
      <c r="B175" s="77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I175" s="79"/>
    </row>
    <row r="176" spans="2:35" ht="12.75" x14ac:dyDescent="0.2">
      <c r="B176" s="77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I176" s="79"/>
    </row>
    <row r="177" spans="2:35" ht="12.75" x14ac:dyDescent="0.2">
      <c r="B177" s="77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I177" s="79"/>
    </row>
    <row r="178" spans="2:35" ht="12.75" x14ac:dyDescent="0.2">
      <c r="B178" s="77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I178" s="79"/>
    </row>
    <row r="179" spans="2:35" ht="12.75" x14ac:dyDescent="0.2">
      <c r="B179" s="77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I179" s="79"/>
    </row>
    <row r="180" spans="2:35" ht="12.75" x14ac:dyDescent="0.2">
      <c r="B180" s="77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I180" s="79"/>
    </row>
    <row r="181" spans="2:35" ht="12.75" x14ac:dyDescent="0.2">
      <c r="B181" s="77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I181" s="79"/>
    </row>
    <row r="182" spans="2:35" ht="12.75" x14ac:dyDescent="0.2">
      <c r="B182" s="77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I182" s="79"/>
    </row>
    <row r="183" spans="2:35" ht="12.75" x14ac:dyDescent="0.2">
      <c r="B183" s="77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I183" s="79"/>
    </row>
    <row r="184" spans="2:35" ht="12.75" x14ac:dyDescent="0.2">
      <c r="B184" s="77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I184" s="79"/>
    </row>
    <row r="185" spans="2:35" ht="12.75" x14ac:dyDescent="0.2">
      <c r="B185" s="77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I185" s="79"/>
    </row>
    <row r="186" spans="2:35" ht="12.75" x14ac:dyDescent="0.2">
      <c r="B186" s="77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I186" s="79"/>
    </row>
    <row r="187" spans="2:35" ht="12.75" x14ac:dyDescent="0.2">
      <c r="B187" s="77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I187" s="79"/>
    </row>
    <row r="188" spans="2:35" ht="12.75" x14ac:dyDescent="0.2">
      <c r="B188" s="77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I188" s="79"/>
    </row>
    <row r="189" spans="2:35" ht="12.75" x14ac:dyDescent="0.2">
      <c r="B189" s="77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I189" s="79"/>
    </row>
    <row r="190" spans="2:35" ht="12.75" x14ac:dyDescent="0.2">
      <c r="B190" s="77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I190" s="79"/>
    </row>
    <row r="191" spans="2:35" ht="12.75" x14ac:dyDescent="0.2">
      <c r="B191" s="77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I191" s="79"/>
    </row>
    <row r="192" spans="2:35" ht="12.75" x14ac:dyDescent="0.2">
      <c r="B192" s="77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I192" s="79"/>
    </row>
    <row r="193" spans="2:35" ht="12.75" x14ac:dyDescent="0.2">
      <c r="B193" s="77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I193" s="79"/>
    </row>
    <row r="194" spans="2:35" ht="12.75" x14ac:dyDescent="0.2">
      <c r="B194" s="77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I194" s="79"/>
    </row>
    <row r="195" spans="2:35" ht="12.75" x14ac:dyDescent="0.2">
      <c r="B195" s="77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I195" s="79"/>
    </row>
    <row r="196" spans="2:35" ht="12.75" x14ac:dyDescent="0.2">
      <c r="B196" s="77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I196" s="79"/>
    </row>
    <row r="197" spans="2:35" ht="12.75" x14ac:dyDescent="0.2">
      <c r="B197" s="77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I197" s="79"/>
    </row>
    <row r="198" spans="2:35" ht="12.75" x14ac:dyDescent="0.2">
      <c r="B198" s="77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I198" s="79"/>
    </row>
    <row r="199" spans="2:35" ht="12.75" x14ac:dyDescent="0.2">
      <c r="B199" s="77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I199" s="79"/>
    </row>
    <row r="200" spans="2:35" ht="12.75" x14ac:dyDescent="0.2">
      <c r="B200" s="77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I200" s="79"/>
    </row>
    <row r="201" spans="2:35" ht="12.75" x14ac:dyDescent="0.2">
      <c r="B201" s="77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I201" s="79"/>
    </row>
    <row r="202" spans="2:35" ht="12.75" x14ac:dyDescent="0.2">
      <c r="B202" s="77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I202" s="79"/>
    </row>
    <row r="203" spans="2:35" ht="12.75" x14ac:dyDescent="0.2">
      <c r="B203" s="77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I203" s="79"/>
    </row>
    <row r="204" spans="2:35" ht="12.75" x14ac:dyDescent="0.2">
      <c r="B204" s="77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I204" s="79"/>
    </row>
    <row r="205" spans="2:35" ht="12.75" x14ac:dyDescent="0.2">
      <c r="B205" s="77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I205" s="79"/>
    </row>
    <row r="206" spans="2:35" ht="12.75" x14ac:dyDescent="0.2">
      <c r="B206" s="77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I206" s="79"/>
    </row>
    <row r="207" spans="2:35" ht="12.75" x14ac:dyDescent="0.2">
      <c r="B207" s="77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I207" s="79"/>
    </row>
    <row r="208" spans="2:35" ht="12.75" x14ac:dyDescent="0.2">
      <c r="B208" s="77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I208" s="79"/>
    </row>
    <row r="209" spans="2:35" ht="12.75" x14ac:dyDescent="0.2">
      <c r="B209" s="77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I209" s="79"/>
    </row>
    <row r="210" spans="2:35" ht="12.75" x14ac:dyDescent="0.2">
      <c r="B210" s="77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I210" s="79"/>
    </row>
    <row r="211" spans="2:35" ht="12.75" x14ac:dyDescent="0.2">
      <c r="B211" s="77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I211" s="79"/>
    </row>
    <row r="212" spans="2:35" ht="12.75" x14ac:dyDescent="0.2">
      <c r="B212" s="77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I212" s="79"/>
    </row>
    <row r="213" spans="2:35" ht="12.75" x14ac:dyDescent="0.2">
      <c r="B213" s="77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I213" s="79"/>
    </row>
    <row r="214" spans="2:35" ht="12.75" x14ac:dyDescent="0.2">
      <c r="B214" s="77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I214" s="79"/>
    </row>
    <row r="215" spans="2:35" ht="12.75" x14ac:dyDescent="0.2">
      <c r="B215" s="77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I215" s="79"/>
    </row>
    <row r="216" spans="2:35" ht="12.75" x14ac:dyDescent="0.2">
      <c r="B216" s="77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I216" s="79"/>
    </row>
    <row r="217" spans="2:35" ht="12.75" x14ac:dyDescent="0.2">
      <c r="B217" s="77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I217" s="79"/>
    </row>
    <row r="218" spans="2:35" ht="12.75" x14ac:dyDescent="0.2">
      <c r="B218" s="77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I218" s="79"/>
    </row>
    <row r="219" spans="2:35" ht="12.75" x14ac:dyDescent="0.2">
      <c r="B219" s="77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I219" s="79"/>
    </row>
    <row r="220" spans="2:35" ht="12.75" x14ac:dyDescent="0.2">
      <c r="B220" s="77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I220" s="79"/>
    </row>
    <row r="221" spans="2:35" ht="12.75" x14ac:dyDescent="0.2">
      <c r="B221" s="77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I221" s="79"/>
    </row>
    <row r="222" spans="2:35" ht="12.75" x14ac:dyDescent="0.2">
      <c r="B222" s="77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I222" s="79"/>
    </row>
    <row r="223" spans="2:35" ht="12.75" x14ac:dyDescent="0.2">
      <c r="B223" s="77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I223" s="79"/>
    </row>
    <row r="224" spans="2:35" ht="12.75" x14ac:dyDescent="0.2">
      <c r="B224" s="77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I224" s="79"/>
    </row>
    <row r="225" spans="2:35" ht="12.75" x14ac:dyDescent="0.2">
      <c r="B225" s="77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I225" s="79"/>
    </row>
    <row r="226" spans="2:35" ht="12.75" x14ac:dyDescent="0.2">
      <c r="B226" s="77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I226" s="79"/>
    </row>
    <row r="227" spans="2:35" ht="12.75" x14ac:dyDescent="0.2">
      <c r="B227" s="77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I227" s="79"/>
    </row>
    <row r="228" spans="2:35" ht="12.75" x14ac:dyDescent="0.2">
      <c r="B228" s="77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I228" s="79"/>
    </row>
    <row r="229" spans="2:35" ht="12.75" x14ac:dyDescent="0.2">
      <c r="B229" s="77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I229" s="79"/>
    </row>
    <row r="230" spans="2:35" ht="12.75" x14ac:dyDescent="0.2">
      <c r="B230" s="77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I230" s="79"/>
    </row>
    <row r="231" spans="2:35" ht="12.75" x14ac:dyDescent="0.2">
      <c r="B231" s="77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I231" s="79"/>
    </row>
    <row r="232" spans="2:35" ht="12.75" x14ac:dyDescent="0.2">
      <c r="B232" s="77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I232" s="79"/>
    </row>
    <row r="233" spans="2:35" ht="12.75" x14ac:dyDescent="0.2">
      <c r="B233" s="77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I233" s="79"/>
    </row>
    <row r="234" spans="2:35" ht="12.75" x14ac:dyDescent="0.2">
      <c r="B234" s="77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I234" s="79"/>
    </row>
    <row r="235" spans="2:35" ht="12.75" x14ac:dyDescent="0.2">
      <c r="B235" s="77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I235" s="79"/>
    </row>
    <row r="236" spans="2:35" ht="12.75" x14ac:dyDescent="0.2">
      <c r="B236" s="77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I236" s="79"/>
    </row>
    <row r="237" spans="2:35" ht="12.75" x14ac:dyDescent="0.2">
      <c r="B237" s="77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I237" s="79"/>
    </row>
    <row r="238" spans="2:35" ht="12.75" x14ac:dyDescent="0.2">
      <c r="B238" s="77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I238" s="79"/>
    </row>
    <row r="239" spans="2:35" ht="12.75" x14ac:dyDescent="0.2">
      <c r="B239" s="77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I239" s="79"/>
    </row>
    <row r="240" spans="2:35" ht="12.75" x14ac:dyDescent="0.2">
      <c r="B240" s="77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I240" s="79"/>
    </row>
    <row r="241" spans="2:35" ht="12.75" x14ac:dyDescent="0.2"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I241" s="79"/>
    </row>
    <row r="242" spans="2:35" ht="12.75" x14ac:dyDescent="0.2">
      <c r="B242" s="77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I242" s="79"/>
    </row>
    <row r="243" spans="2:35" ht="12.75" x14ac:dyDescent="0.2">
      <c r="B243" s="77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I243" s="79"/>
    </row>
    <row r="244" spans="2:35" ht="12.75" x14ac:dyDescent="0.2">
      <c r="B244" s="77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I244" s="79"/>
    </row>
    <row r="245" spans="2:35" ht="12.75" x14ac:dyDescent="0.2">
      <c r="B245" s="77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I245" s="79"/>
    </row>
    <row r="246" spans="2:35" ht="12.75" x14ac:dyDescent="0.2">
      <c r="B246" s="77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I246" s="79"/>
    </row>
    <row r="247" spans="2:35" ht="12.75" x14ac:dyDescent="0.2">
      <c r="B247" s="77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I247" s="79"/>
    </row>
    <row r="248" spans="2:35" ht="12.75" x14ac:dyDescent="0.2">
      <c r="B248" s="77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I248" s="79"/>
    </row>
    <row r="249" spans="2:35" ht="12.75" x14ac:dyDescent="0.2">
      <c r="B249" s="77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I249" s="79"/>
    </row>
    <row r="250" spans="2:35" ht="12.75" x14ac:dyDescent="0.2">
      <c r="B250" s="77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I250" s="79"/>
    </row>
    <row r="251" spans="2:35" ht="12.75" x14ac:dyDescent="0.2">
      <c r="B251" s="77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I251" s="79"/>
    </row>
    <row r="252" spans="2:35" ht="12.75" x14ac:dyDescent="0.2">
      <c r="B252" s="77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I252" s="79"/>
    </row>
    <row r="253" spans="2:35" ht="12.75" x14ac:dyDescent="0.2">
      <c r="B253" s="77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I253" s="79"/>
    </row>
    <row r="254" spans="2:35" ht="12.75" x14ac:dyDescent="0.2">
      <c r="B254" s="77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I254" s="79"/>
    </row>
    <row r="255" spans="2:35" ht="12.75" x14ac:dyDescent="0.2">
      <c r="B255" s="77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I255" s="79"/>
    </row>
    <row r="256" spans="2:35" ht="12.75" x14ac:dyDescent="0.2">
      <c r="B256" s="77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I256" s="79"/>
    </row>
    <row r="257" spans="2:35" ht="12.75" x14ac:dyDescent="0.2">
      <c r="B257" s="77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I257" s="79"/>
    </row>
    <row r="258" spans="2:35" ht="12.75" x14ac:dyDescent="0.2">
      <c r="B258" s="77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I258" s="79"/>
    </row>
    <row r="259" spans="2:35" ht="12.75" x14ac:dyDescent="0.2">
      <c r="B259" s="77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I259" s="79"/>
    </row>
    <row r="260" spans="2:35" ht="12.75" x14ac:dyDescent="0.2">
      <c r="B260" s="77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I260" s="79"/>
    </row>
    <row r="261" spans="2:35" ht="12.75" x14ac:dyDescent="0.2">
      <c r="B261" s="77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I261" s="79"/>
    </row>
    <row r="262" spans="2:35" ht="12.75" x14ac:dyDescent="0.2">
      <c r="B262" s="77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I262" s="79"/>
    </row>
    <row r="263" spans="2:35" ht="12.75" x14ac:dyDescent="0.2">
      <c r="B263" s="77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I263" s="79"/>
    </row>
    <row r="264" spans="2:35" ht="12.75" x14ac:dyDescent="0.2">
      <c r="B264" s="77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I264" s="79"/>
    </row>
    <row r="265" spans="2:35" ht="12.75" x14ac:dyDescent="0.2">
      <c r="B265" s="77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I265" s="79"/>
    </row>
    <row r="266" spans="2:35" ht="12.75" x14ac:dyDescent="0.2">
      <c r="B266" s="77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I266" s="79"/>
    </row>
    <row r="267" spans="2:35" ht="12.75" x14ac:dyDescent="0.2">
      <c r="B267" s="77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I267" s="79"/>
    </row>
    <row r="268" spans="2:35" ht="12.75" x14ac:dyDescent="0.2">
      <c r="B268" s="77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I268" s="79"/>
    </row>
    <row r="269" spans="2:35" ht="12.75" x14ac:dyDescent="0.2">
      <c r="B269" s="77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I269" s="79"/>
    </row>
    <row r="270" spans="2:35" ht="12.75" x14ac:dyDescent="0.2">
      <c r="B270" s="77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I270" s="79"/>
    </row>
    <row r="271" spans="2:35" ht="12.75" x14ac:dyDescent="0.2">
      <c r="B271" s="77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I271" s="79"/>
    </row>
    <row r="272" spans="2:35" ht="12.75" x14ac:dyDescent="0.2">
      <c r="B272" s="77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I272" s="79"/>
    </row>
    <row r="273" spans="2:35" ht="12.75" x14ac:dyDescent="0.2">
      <c r="B273" s="77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I273" s="79"/>
    </row>
    <row r="274" spans="2:35" ht="12.75" x14ac:dyDescent="0.2">
      <c r="B274" s="77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I274" s="79"/>
    </row>
    <row r="275" spans="2:35" ht="12.75" x14ac:dyDescent="0.2">
      <c r="B275" s="77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I275" s="79"/>
    </row>
    <row r="276" spans="2:35" ht="12.75" x14ac:dyDescent="0.2">
      <c r="B276" s="77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I276" s="79"/>
    </row>
    <row r="277" spans="2:35" ht="12.75" x14ac:dyDescent="0.2">
      <c r="B277" s="77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I277" s="79"/>
    </row>
    <row r="278" spans="2:35" ht="12.75" x14ac:dyDescent="0.2">
      <c r="B278" s="77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I278" s="79"/>
    </row>
    <row r="279" spans="2:35" ht="12.75" x14ac:dyDescent="0.2">
      <c r="B279" s="77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I279" s="79"/>
    </row>
    <row r="280" spans="2:35" ht="12.75" x14ac:dyDescent="0.2">
      <c r="B280" s="77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I280" s="79"/>
    </row>
    <row r="281" spans="2:35" ht="12.75" x14ac:dyDescent="0.2">
      <c r="B281" s="77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I281" s="79"/>
    </row>
    <row r="282" spans="2:35" ht="12.75" x14ac:dyDescent="0.2">
      <c r="B282" s="77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I282" s="79"/>
    </row>
    <row r="283" spans="2:35" ht="12.75" x14ac:dyDescent="0.2">
      <c r="B283" s="77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I283" s="79"/>
    </row>
    <row r="284" spans="2:35" ht="12.75" x14ac:dyDescent="0.2">
      <c r="B284" s="77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I284" s="79"/>
    </row>
    <row r="285" spans="2:35" ht="12.75" x14ac:dyDescent="0.2">
      <c r="B285" s="77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I285" s="79"/>
    </row>
    <row r="286" spans="2:35" ht="12.75" x14ac:dyDescent="0.2">
      <c r="B286" s="77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I286" s="79"/>
    </row>
    <row r="287" spans="2:35" ht="12.75" x14ac:dyDescent="0.2">
      <c r="B287" s="77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I287" s="79"/>
    </row>
    <row r="288" spans="2:35" ht="12.75" x14ac:dyDescent="0.2">
      <c r="B288" s="77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I288" s="79"/>
    </row>
    <row r="289" spans="2:35" ht="12.75" x14ac:dyDescent="0.2">
      <c r="B289" s="77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I289" s="79"/>
    </row>
    <row r="290" spans="2:35" ht="12.75" x14ac:dyDescent="0.2">
      <c r="B290" s="77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I290" s="79"/>
    </row>
    <row r="291" spans="2:35" ht="12.75" x14ac:dyDescent="0.2">
      <c r="B291" s="77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I291" s="79"/>
    </row>
    <row r="292" spans="2:35" ht="12.75" x14ac:dyDescent="0.2">
      <c r="B292" s="77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I292" s="79"/>
    </row>
    <row r="293" spans="2:35" ht="12.75" x14ac:dyDescent="0.2">
      <c r="B293" s="77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I293" s="79"/>
    </row>
    <row r="294" spans="2:35" ht="12.75" x14ac:dyDescent="0.2">
      <c r="B294" s="77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I294" s="79"/>
    </row>
    <row r="295" spans="2:35" ht="12.75" x14ac:dyDescent="0.2">
      <c r="B295" s="77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I295" s="79"/>
    </row>
    <row r="296" spans="2:35" ht="12.75" x14ac:dyDescent="0.2">
      <c r="B296" s="77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I296" s="79"/>
    </row>
    <row r="297" spans="2:35" ht="12.75" x14ac:dyDescent="0.2">
      <c r="B297" s="77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I297" s="79"/>
    </row>
    <row r="298" spans="2:35" ht="12.75" x14ac:dyDescent="0.2">
      <c r="B298" s="77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I298" s="79"/>
    </row>
    <row r="299" spans="2:35" ht="12.75" x14ac:dyDescent="0.2">
      <c r="B299" s="77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I299" s="79"/>
    </row>
    <row r="300" spans="2:35" ht="12.75" x14ac:dyDescent="0.2">
      <c r="B300" s="77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I300" s="79"/>
    </row>
    <row r="301" spans="2:35" ht="12.75" x14ac:dyDescent="0.2">
      <c r="B301" s="77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I301" s="79"/>
    </row>
    <row r="302" spans="2:35" ht="12.75" x14ac:dyDescent="0.2">
      <c r="B302" s="77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I302" s="79"/>
    </row>
    <row r="303" spans="2:35" ht="12.75" x14ac:dyDescent="0.2">
      <c r="B303" s="77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I303" s="79"/>
    </row>
    <row r="304" spans="2:35" ht="12.75" x14ac:dyDescent="0.2">
      <c r="B304" s="77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I304" s="79"/>
    </row>
    <row r="305" spans="2:35" ht="12.75" x14ac:dyDescent="0.2">
      <c r="B305" s="77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I305" s="79"/>
    </row>
    <row r="306" spans="2:35" ht="12.75" x14ac:dyDescent="0.2">
      <c r="B306" s="77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I306" s="79"/>
    </row>
    <row r="307" spans="2:35" ht="12.75" x14ac:dyDescent="0.2">
      <c r="B307" s="77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I307" s="79"/>
    </row>
    <row r="308" spans="2:35" ht="12.75" x14ac:dyDescent="0.2">
      <c r="B308" s="77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I308" s="79"/>
    </row>
    <row r="309" spans="2:35" ht="12.75" x14ac:dyDescent="0.2">
      <c r="B309" s="77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I309" s="79"/>
    </row>
    <row r="310" spans="2:35" ht="12.75" x14ac:dyDescent="0.2">
      <c r="B310" s="77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I310" s="79"/>
    </row>
    <row r="311" spans="2:35" ht="12.75" x14ac:dyDescent="0.2">
      <c r="B311" s="77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I311" s="79"/>
    </row>
    <row r="312" spans="2:35" ht="12.75" x14ac:dyDescent="0.2">
      <c r="B312" s="77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I312" s="79"/>
    </row>
    <row r="313" spans="2:35" ht="12.75" x14ac:dyDescent="0.2">
      <c r="B313" s="77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I313" s="79"/>
    </row>
    <row r="314" spans="2:35" ht="12.75" x14ac:dyDescent="0.2">
      <c r="B314" s="77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I314" s="79"/>
    </row>
    <row r="315" spans="2:35" ht="12.75" x14ac:dyDescent="0.2">
      <c r="B315" s="77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I315" s="79"/>
    </row>
    <row r="316" spans="2:35" ht="12.75" x14ac:dyDescent="0.2">
      <c r="B316" s="77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I316" s="79"/>
    </row>
    <row r="317" spans="2:35" ht="12.75" x14ac:dyDescent="0.2">
      <c r="B317" s="77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I317" s="79"/>
    </row>
    <row r="318" spans="2:35" ht="12.75" x14ac:dyDescent="0.2">
      <c r="B318" s="77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I318" s="79"/>
    </row>
    <row r="319" spans="2:35" ht="12.75" x14ac:dyDescent="0.2">
      <c r="B319" s="77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I319" s="79"/>
    </row>
    <row r="320" spans="2:35" ht="12.75" x14ac:dyDescent="0.2">
      <c r="B320" s="77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I320" s="79"/>
    </row>
    <row r="321" spans="2:35" ht="12.75" x14ac:dyDescent="0.2">
      <c r="B321" s="77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I321" s="79"/>
    </row>
    <row r="322" spans="2:35" ht="12.75" x14ac:dyDescent="0.2">
      <c r="B322" s="77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I322" s="79"/>
    </row>
    <row r="323" spans="2:35" ht="12.75" x14ac:dyDescent="0.2">
      <c r="B323" s="77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I323" s="79"/>
    </row>
    <row r="324" spans="2:35" ht="12.75" x14ac:dyDescent="0.2">
      <c r="B324" s="77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I324" s="79"/>
    </row>
    <row r="325" spans="2:35" ht="12.75" x14ac:dyDescent="0.2">
      <c r="B325" s="77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I325" s="79"/>
    </row>
    <row r="326" spans="2:35" ht="12.75" x14ac:dyDescent="0.2">
      <c r="B326" s="77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I326" s="79"/>
    </row>
    <row r="327" spans="2:35" ht="12.75" x14ac:dyDescent="0.2">
      <c r="B327" s="77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I327" s="79"/>
    </row>
    <row r="328" spans="2:35" ht="12.75" x14ac:dyDescent="0.2">
      <c r="B328" s="77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I328" s="79"/>
    </row>
    <row r="329" spans="2:35" ht="12.75" x14ac:dyDescent="0.2">
      <c r="B329" s="77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I329" s="79"/>
    </row>
    <row r="330" spans="2:35" ht="12.75" x14ac:dyDescent="0.2">
      <c r="B330" s="77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I330" s="79"/>
    </row>
    <row r="331" spans="2:35" ht="12.75" x14ac:dyDescent="0.2">
      <c r="B331" s="77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I331" s="79"/>
    </row>
    <row r="332" spans="2:35" ht="12.75" x14ac:dyDescent="0.2">
      <c r="B332" s="77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I332" s="79"/>
    </row>
    <row r="333" spans="2:35" ht="12.75" x14ac:dyDescent="0.2">
      <c r="B333" s="77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I333" s="79"/>
    </row>
    <row r="334" spans="2:35" ht="12.75" x14ac:dyDescent="0.2">
      <c r="B334" s="77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I334" s="79"/>
    </row>
    <row r="335" spans="2:35" ht="12.75" x14ac:dyDescent="0.2">
      <c r="B335" s="77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I335" s="79"/>
    </row>
    <row r="336" spans="2:35" ht="12.75" x14ac:dyDescent="0.2">
      <c r="B336" s="77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I336" s="79"/>
    </row>
    <row r="337" spans="2:35" ht="12.75" x14ac:dyDescent="0.2">
      <c r="B337" s="77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I337" s="79"/>
    </row>
    <row r="338" spans="2:35" ht="12.75" x14ac:dyDescent="0.2">
      <c r="B338" s="77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I338" s="79"/>
    </row>
    <row r="339" spans="2:35" ht="12.75" x14ac:dyDescent="0.2">
      <c r="B339" s="77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I339" s="79"/>
    </row>
    <row r="340" spans="2:35" ht="12.75" x14ac:dyDescent="0.2">
      <c r="B340" s="77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I340" s="79"/>
    </row>
    <row r="341" spans="2:35" ht="12.75" x14ac:dyDescent="0.2">
      <c r="B341" s="77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I341" s="79"/>
    </row>
    <row r="342" spans="2:35" ht="12.75" x14ac:dyDescent="0.2">
      <c r="B342" s="77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I342" s="79"/>
    </row>
    <row r="343" spans="2:35" ht="12.75" x14ac:dyDescent="0.2">
      <c r="B343" s="77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I343" s="79"/>
    </row>
    <row r="344" spans="2:35" ht="12.75" x14ac:dyDescent="0.2">
      <c r="B344" s="77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I344" s="79"/>
    </row>
    <row r="345" spans="2:35" ht="12.75" x14ac:dyDescent="0.2">
      <c r="B345" s="77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I345" s="79"/>
    </row>
    <row r="346" spans="2:35" ht="12.75" x14ac:dyDescent="0.2">
      <c r="B346" s="77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I346" s="79"/>
    </row>
    <row r="347" spans="2:35" ht="12.75" x14ac:dyDescent="0.2">
      <c r="B347" s="77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I347" s="79"/>
    </row>
    <row r="348" spans="2:35" ht="12.75" x14ac:dyDescent="0.2">
      <c r="B348" s="77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I348" s="79"/>
    </row>
    <row r="349" spans="2:35" ht="12.75" x14ac:dyDescent="0.2">
      <c r="B349" s="77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I349" s="79"/>
    </row>
    <row r="350" spans="2:35" ht="12.75" x14ac:dyDescent="0.2">
      <c r="B350" s="77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I350" s="79"/>
    </row>
    <row r="351" spans="2:35" ht="12.75" x14ac:dyDescent="0.2">
      <c r="B351" s="77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I351" s="79"/>
    </row>
    <row r="352" spans="2:35" ht="12.75" x14ac:dyDescent="0.2">
      <c r="B352" s="77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I352" s="79"/>
    </row>
    <row r="353" spans="2:35" ht="12.75" x14ac:dyDescent="0.2">
      <c r="B353" s="77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I353" s="79"/>
    </row>
    <row r="354" spans="2:35" ht="12.75" x14ac:dyDescent="0.2">
      <c r="B354" s="77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I354" s="79"/>
    </row>
    <row r="355" spans="2:35" ht="12.75" x14ac:dyDescent="0.2">
      <c r="B355" s="77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I355" s="79"/>
    </row>
    <row r="356" spans="2:35" ht="12.75" x14ac:dyDescent="0.2">
      <c r="B356" s="77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I356" s="79"/>
    </row>
    <row r="357" spans="2:35" ht="12.75" x14ac:dyDescent="0.2">
      <c r="B357" s="77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I357" s="79"/>
    </row>
    <row r="358" spans="2:35" ht="12.75" x14ac:dyDescent="0.2">
      <c r="B358" s="77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I358" s="79"/>
    </row>
    <row r="359" spans="2:35" ht="12.75" x14ac:dyDescent="0.2">
      <c r="B359" s="77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I359" s="79"/>
    </row>
    <row r="360" spans="2:35" ht="12.75" x14ac:dyDescent="0.2">
      <c r="B360" s="77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I360" s="79"/>
    </row>
    <row r="361" spans="2:35" ht="12.75" x14ac:dyDescent="0.2">
      <c r="B361" s="77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I361" s="79"/>
    </row>
    <row r="362" spans="2:35" ht="12.75" x14ac:dyDescent="0.2">
      <c r="B362" s="77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I362" s="79"/>
    </row>
    <row r="363" spans="2:35" ht="12.75" x14ac:dyDescent="0.2">
      <c r="B363" s="77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I363" s="79"/>
    </row>
    <row r="364" spans="2:35" ht="12.75" x14ac:dyDescent="0.2">
      <c r="B364" s="77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I364" s="79"/>
    </row>
    <row r="365" spans="2:35" ht="12.75" x14ac:dyDescent="0.2">
      <c r="B365" s="77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I365" s="79"/>
    </row>
    <row r="366" spans="2:35" ht="12.75" x14ac:dyDescent="0.2">
      <c r="B366" s="77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I366" s="79"/>
    </row>
    <row r="367" spans="2:35" ht="12.75" x14ac:dyDescent="0.2">
      <c r="B367" s="77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I367" s="79"/>
    </row>
    <row r="368" spans="2:35" ht="12.75" x14ac:dyDescent="0.2">
      <c r="B368" s="77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I368" s="79"/>
    </row>
    <row r="369" spans="2:35" ht="12.75" x14ac:dyDescent="0.2">
      <c r="B369" s="77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I369" s="79"/>
    </row>
    <row r="370" spans="2:35" ht="12.75" x14ac:dyDescent="0.2">
      <c r="B370" s="77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I370" s="79"/>
    </row>
    <row r="371" spans="2:35" ht="12.75" x14ac:dyDescent="0.2">
      <c r="B371" s="77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I371" s="79"/>
    </row>
    <row r="372" spans="2:35" ht="12.75" x14ac:dyDescent="0.2">
      <c r="B372" s="77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I372" s="79"/>
    </row>
    <row r="373" spans="2:35" ht="12.75" x14ac:dyDescent="0.2">
      <c r="B373" s="77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I373" s="79"/>
    </row>
    <row r="374" spans="2:35" ht="12.75" x14ac:dyDescent="0.2">
      <c r="B374" s="77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I374" s="79"/>
    </row>
    <row r="375" spans="2:35" ht="12.75" x14ac:dyDescent="0.2">
      <c r="B375" s="77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I375" s="79"/>
    </row>
    <row r="376" spans="2:35" ht="12.75" x14ac:dyDescent="0.2">
      <c r="B376" s="77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I376" s="79"/>
    </row>
    <row r="377" spans="2:35" ht="12.75" x14ac:dyDescent="0.2">
      <c r="B377" s="77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I377" s="79"/>
    </row>
    <row r="378" spans="2:35" ht="12.75" x14ac:dyDescent="0.2">
      <c r="B378" s="77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I378" s="79"/>
    </row>
    <row r="379" spans="2:35" ht="12.75" x14ac:dyDescent="0.2">
      <c r="B379" s="77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I379" s="79"/>
    </row>
    <row r="380" spans="2:35" ht="12.75" x14ac:dyDescent="0.2">
      <c r="B380" s="77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I380" s="79"/>
    </row>
    <row r="381" spans="2:35" ht="12.75" x14ac:dyDescent="0.2">
      <c r="B381" s="77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I381" s="79"/>
    </row>
    <row r="382" spans="2:35" ht="12.75" x14ac:dyDescent="0.2">
      <c r="B382" s="77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I382" s="79"/>
    </row>
    <row r="383" spans="2:35" ht="12.75" x14ac:dyDescent="0.2">
      <c r="B383" s="77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I383" s="79"/>
    </row>
    <row r="384" spans="2:35" ht="12.75" x14ac:dyDescent="0.2">
      <c r="B384" s="77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I384" s="79"/>
    </row>
    <row r="385" spans="2:35" ht="12.75" x14ac:dyDescent="0.2">
      <c r="B385" s="77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I385" s="79"/>
    </row>
    <row r="386" spans="2:35" ht="12.75" x14ac:dyDescent="0.2">
      <c r="B386" s="77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I386" s="79"/>
    </row>
    <row r="387" spans="2:35" ht="12.75" x14ac:dyDescent="0.2">
      <c r="B387" s="77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I387" s="79"/>
    </row>
    <row r="388" spans="2:35" ht="12.75" x14ac:dyDescent="0.2">
      <c r="B388" s="77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I388" s="79"/>
    </row>
    <row r="389" spans="2:35" ht="12.75" x14ac:dyDescent="0.2">
      <c r="B389" s="77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I389" s="79"/>
    </row>
    <row r="390" spans="2:35" ht="12.75" x14ac:dyDescent="0.2">
      <c r="B390" s="77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I390" s="79"/>
    </row>
    <row r="391" spans="2:35" ht="12.75" x14ac:dyDescent="0.2">
      <c r="B391" s="77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I391" s="79"/>
    </row>
    <row r="392" spans="2:35" ht="12.75" x14ac:dyDescent="0.2">
      <c r="B392" s="77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I392" s="79"/>
    </row>
    <row r="393" spans="2:35" ht="12.75" x14ac:dyDescent="0.2">
      <c r="B393" s="77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I393" s="79"/>
    </row>
    <row r="394" spans="2:35" ht="12.75" x14ac:dyDescent="0.2">
      <c r="B394" s="77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I394" s="79"/>
    </row>
    <row r="395" spans="2:35" ht="12.75" x14ac:dyDescent="0.2">
      <c r="B395" s="77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I395" s="79"/>
    </row>
    <row r="396" spans="2:35" ht="12.75" x14ac:dyDescent="0.2">
      <c r="B396" s="77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I396" s="79"/>
    </row>
    <row r="397" spans="2:35" ht="12.75" x14ac:dyDescent="0.2">
      <c r="B397" s="77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I397" s="79"/>
    </row>
    <row r="398" spans="2:35" ht="12.75" x14ac:dyDescent="0.2">
      <c r="B398" s="77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I398" s="79"/>
    </row>
    <row r="399" spans="2:35" ht="12.75" x14ac:dyDescent="0.2">
      <c r="B399" s="77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I399" s="79"/>
    </row>
    <row r="400" spans="2:35" ht="12.75" x14ac:dyDescent="0.2">
      <c r="B400" s="77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I400" s="79"/>
    </row>
    <row r="401" spans="2:35" ht="12.75" x14ac:dyDescent="0.2">
      <c r="B401" s="77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I401" s="79"/>
    </row>
    <row r="402" spans="2:35" ht="12.75" x14ac:dyDescent="0.2">
      <c r="B402" s="77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I402" s="79"/>
    </row>
    <row r="403" spans="2:35" ht="12.75" x14ac:dyDescent="0.2">
      <c r="B403" s="77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I403" s="79"/>
    </row>
    <row r="404" spans="2:35" ht="12.75" x14ac:dyDescent="0.2">
      <c r="B404" s="77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I404" s="79"/>
    </row>
    <row r="405" spans="2:35" ht="12.75" x14ac:dyDescent="0.2">
      <c r="B405" s="77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I405" s="79"/>
    </row>
    <row r="406" spans="2:35" ht="12.75" x14ac:dyDescent="0.2">
      <c r="B406" s="77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I406" s="79"/>
    </row>
    <row r="407" spans="2:35" ht="12.75" x14ac:dyDescent="0.2">
      <c r="B407" s="77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I407" s="79"/>
    </row>
    <row r="408" spans="2:35" ht="12.75" x14ac:dyDescent="0.2">
      <c r="B408" s="77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I408" s="79"/>
    </row>
    <row r="409" spans="2:35" ht="12.75" x14ac:dyDescent="0.2">
      <c r="B409" s="77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I409" s="79"/>
    </row>
    <row r="410" spans="2:35" ht="12.75" x14ac:dyDescent="0.2">
      <c r="B410" s="77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I410" s="79"/>
    </row>
    <row r="411" spans="2:35" ht="12.75" x14ac:dyDescent="0.2">
      <c r="B411" s="77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I411" s="79"/>
    </row>
    <row r="412" spans="2:35" ht="12.75" x14ac:dyDescent="0.2">
      <c r="B412" s="77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I412" s="79"/>
    </row>
    <row r="413" spans="2:35" ht="12.75" x14ac:dyDescent="0.2">
      <c r="B413" s="77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I413" s="79"/>
    </row>
    <row r="414" spans="2:35" ht="12.75" x14ac:dyDescent="0.2">
      <c r="B414" s="77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I414" s="79"/>
    </row>
    <row r="415" spans="2:35" ht="12.75" x14ac:dyDescent="0.2">
      <c r="B415" s="77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I415" s="79"/>
    </row>
    <row r="416" spans="2:35" ht="12.75" x14ac:dyDescent="0.2">
      <c r="B416" s="77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I416" s="79"/>
    </row>
    <row r="417" spans="2:35" ht="12.75" x14ac:dyDescent="0.2">
      <c r="B417" s="77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I417" s="79"/>
    </row>
    <row r="418" spans="2:35" ht="12.75" x14ac:dyDescent="0.2">
      <c r="B418" s="77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I418" s="79"/>
    </row>
    <row r="419" spans="2:35" ht="12.75" x14ac:dyDescent="0.2">
      <c r="B419" s="77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I419" s="79"/>
    </row>
    <row r="420" spans="2:35" ht="12.75" x14ac:dyDescent="0.2">
      <c r="B420" s="77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I420" s="79"/>
    </row>
    <row r="421" spans="2:35" ht="12.75" x14ac:dyDescent="0.2">
      <c r="B421" s="77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I421" s="79"/>
    </row>
    <row r="422" spans="2:35" ht="12.75" x14ac:dyDescent="0.2">
      <c r="B422" s="77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I422" s="79"/>
    </row>
    <row r="423" spans="2:35" ht="12.75" x14ac:dyDescent="0.2">
      <c r="B423" s="77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I423" s="79"/>
    </row>
    <row r="424" spans="2:35" ht="12.75" x14ac:dyDescent="0.2">
      <c r="B424" s="77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I424" s="79"/>
    </row>
    <row r="425" spans="2:35" ht="12.75" x14ac:dyDescent="0.2">
      <c r="B425" s="77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I425" s="79"/>
    </row>
    <row r="426" spans="2:35" ht="12.75" x14ac:dyDescent="0.2">
      <c r="B426" s="77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I426" s="79"/>
    </row>
    <row r="427" spans="2:35" ht="12.75" x14ac:dyDescent="0.2">
      <c r="B427" s="77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I427" s="79"/>
    </row>
    <row r="428" spans="2:35" ht="12.75" x14ac:dyDescent="0.2">
      <c r="B428" s="77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I428" s="79"/>
    </row>
    <row r="429" spans="2:35" ht="12.75" x14ac:dyDescent="0.2">
      <c r="B429" s="77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I429" s="79"/>
    </row>
    <row r="430" spans="2:35" ht="12.75" x14ac:dyDescent="0.2">
      <c r="B430" s="77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I430" s="79"/>
    </row>
    <row r="431" spans="2:35" ht="12.75" x14ac:dyDescent="0.2">
      <c r="B431" s="77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I431" s="79"/>
    </row>
    <row r="432" spans="2:35" ht="12.75" x14ac:dyDescent="0.2">
      <c r="B432" s="77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I432" s="79"/>
    </row>
    <row r="433" spans="2:35" ht="12.75" x14ac:dyDescent="0.2">
      <c r="B433" s="77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I433" s="79"/>
    </row>
    <row r="434" spans="2:35" ht="12.75" x14ac:dyDescent="0.2">
      <c r="B434" s="77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I434" s="79"/>
    </row>
    <row r="435" spans="2:35" ht="12.75" x14ac:dyDescent="0.2">
      <c r="B435" s="77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I435" s="79"/>
    </row>
    <row r="436" spans="2:35" ht="12.75" x14ac:dyDescent="0.2">
      <c r="B436" s="77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I436" s="79"/>
    </row>
    <row r="437" spans="2:35" ht="12.75" x14ac:dyDescent="0.2">
      <c r="B437" s="77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I437" s="79"/>
    </row>
    <row r="438" spans="2:35" ht="12.75" x14ac:dyDescent="0.2">
      <c r="B438" s="77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I438" s="79"/>
    </row>
    <row r="439" spans="2:35" ht="12.75" x14ac:dyDescent="0.2">
      <c r="B439" s="77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I439" s="79"/>
    </row>
    <row r="440" spans="2:35" ht="12.75" x14ac:dyDescent="0.2">
      <c r="B440" s="77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I440" s="79"/>
    </row>
    <row r="441" spans="2:35" ht="12.75" x14ac:dyDescent="0.2">
      <c r="B441" s="77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I441" s="79"/>
    </row>
    <row r="442" spans="2:35" ht="12.75" x14ac:dyDescent="0.2">
      <c r="B442" s="77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I442" s="79"/>
    </row>
    <row r="443" spans="2:35" ht="12.75" x14ac:dyDescent="0.2"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I443" s="79"/>
    </row>
    <row r="444" spans="2:35" ht="12.75" x14ac:dyDescent="0.2">
      <c r="B444" s="77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I444" s="79"/>
    </row>
    <row r="445" spans="2:35" ht="12.75" x14ac:dyDescent="0.2">
      <c r="B445" s="77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I445" s="79"/>
    </row>
    <row r="446" spans="2:35" ht="12.75" x14ac:dyDescent="0.2">
      <c r="B446" s="77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I446" s="79"/>
    </row>
    <row r="447" spans="2:35" ht="12.75" x14ac:dyDescent="0.2">
      <c r="B447" s="77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I447" s="79"/>
    </row>
    <row r="448" spans="2:35" ht="12.75" x14ac:dyDescent="0.2">
      <c r="B448" s="77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I448" s="79"/>
    </row>
    <row r="449" spans="2:35" ht="12.75" x14ac:dyDescent="0.2">
      <c r="B449" s="77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I449" s="79"/>
    </row>
    <row r="450" spans="2:35" ht="12.75" x14ac:dyDescent="0.2">
      <c r="B450" s="77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I450" s="79"/>
    </row>
    <row r="451" spans="2:35" ht="12.75" x14ac:dyDescent="0.2">
      <c r="B451" s="77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I451" s="79"/>
    </row>
    <row r="452" spans="2:35" ht="12.75" x14ac:dyDescent="0.2">
      <c r="B452" s="77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I452" s="79"/>
    </row>
    <row r="453" spans="2:35" ht="12.75" x14ac:dyDescent="0.2">
      <c r="B453" s="77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I453" s="79"/>
    </row>
    <row r="454" spans="2:35" ht="12.75" x14ac:dyDescent="0.2">
      <c r="B454" s="77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I454" s="79"/>
    </row>
    <row r="455" spans="2:35" ht="12.75" x14ac:dyDescent="0.2">
      <c r="B455" s="77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I455" s="79"/>
    </row>
    <row r="456" spans="2:35" ht="12.75" x14ac:dyDescent="0.2">
      <c r="B456" s="77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I456" s="79"/>
    </row>
    <row r="457" spans="2:35" ht="12.75" x14ac:dyDescent="0.2">
      <c r="B457" s="77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I457" s="79"/>
    </row>
    <row r="458" spans="2:35" ht="12.75" x14ac:dyDescent="0.2">
      <c r="B458" s="77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I458" s="79"/>
    </row>
    <row r="459" spans="2:35" ht="12.75" x14ac:dyDescent="0.2">
      <c r="B459" s="77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I459" s="79"/>
    </row>
    <row r="460" spans="2:35" ht="12.75" x14ac:dyDescent="0.2">
      <c r="B460" s="77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I460" s="79"/>
    </row>
    <row r="461" spans="2:35" ht="12.75" x14ac:dyDescent="0.2">
      <c r="B461" s="77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I461" s="79"/>
    </row>
    <row r="462" spans="2:35" ht="12.75" x14ac:dyDescent="0.2">
      <c r="B462" s="77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I462" s="79"/>
    </row>
    <row r="463" spans="2:35" ht="12.75" x14ac:dyDescent="0.2">
      <c r="B463" s="77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I463" s="79"/>
    </row>
    <row r="464" spans="2:35" ht="12.75" x14ac:dyDescent="0.2">
      <c r="B464" s="77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I464" s="79"/>
    </row>
    <row r="465" spans="2:35" ht="12.75" x14ac:dyDescent="0.2">
      <c r="B465" s="77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I465" s="79"/>
    </row>
    <row r="466" spans="2:35" ht="12.75" x14ac:dyDescent="0.2">
      <c r="B466" s="77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I466" s="79"/>
    </row>
    <row r="467" spans="2:35" ht="12.75" x14ac:dyDescent="0.2">
      <c r="B467" s="77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I467" s="79"/>
    </row>
    <row r="468" spans="2:35" ht="12.75" x14ac:dyDescent="0.2">
      <c r="B468" s="77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I468" s="79"/>
    </row>
    <row r="469" spans="2:35" ht="12.75" x14ac:dyDescent="0.2">
      <c r="B469" s="77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I469" s="79"/>
    </row>
    <row r="470" spans="2:35" ht="12.75" x14ac:dyDescent="0.2">
      <c r="B470" s="77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I470" s="79"/>
    </row>
    <row r="471" spans="2:35" ht="12.75" x14ac:dyDescent="0.2">
      <c r="B471" s="77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I471" s="79"/>
    </row>
    <row r="472" spans="2:35" ht="12.75" x14ac:dyDescent="0.2">
      <c r="B472" s="77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I472" s="79"/>
    </row>
    <row r="473" spans="2:35" ht="12.75" x14ac:dyDescent="0.2">
      <c r="B473" s="77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I473" s="79"/>
    </row>
    <row r="474" spans="2:35" ht="12.75" x14ac:dyDescent="0.2">
      <c r="B474" s="77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I474" s="79"/>
    </row>
    <row r="475" spans="2:35" ht="12.75" x14ac:dyDescent="0.2">
      <c r="B475" s="77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I475" s="79"/>
    </row>
    <row r="476" spans="2:35" ht="12.75" x14ac:dyDescent="0.2">
      <c r="B476" s="77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I476" s="79"/>
    </row>
    <row r="477" spans="2:35" ht="12.75" x14ac:dyDescent="0.2">
      <c r="B477" s="77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I477" s="79"/>
    </row>
    <row r="478" spans="2:35" ht="12.75" x14ac:dyDescent="0.2">
      <c r="B478" s="77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I478" s="79"/>
    </row>
    <row r="479" spans="2:35" ht="12.75" x14ac:dyDescent="0.2">
      <c r="B479" s="77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I479" s="79"/>
    </row>
    <row r="480" spans="2:35" ht="12.75" x14ac:dyDescent="0.2">
      <c r="B480" s="77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I480" s="79"/>
    </row>
    <row r="481" spans="2:35" ht="12.75" x14ac:dyDescent="0.2">
      <c r="B481" s="77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I481" s="79"/>
    </row>
    <row r="482" spans="2:35" ht="12.75" x14ac:dyDescent="0.2">
      <c r="B482" s="77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I482" s="79"/>
    </row>
    <row r="483" spans="2:35" ht="12.75" x14ac:dyDescent="0.2">
      <c r="B483" s="77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I483" s="79"/>
    </row>
    <row r="484" spans="2:35" ht="12.75" x14ac:dyDescent="0.2">
      <c r="B484" s="77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I484" s="79"/>
    </row>
    <row r="485" spans="2:35" ht="12.75" x14ac:dyDescent="0.2">
      <c r="B485" s="77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I485" s="79"/>
    </row>
    <row r="486" spans="2:35" ht="12.75" x14ac:dyDescent="0.2">
      <c r="B486" s="77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I486" s="79"/>
    </row>
    <row r="487" spans="2:35" ht="12.75" x14ac:dyDescent="0.2">
      <c r="B487" s="77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I487" s="79"/>
    </row>
    <row r="488" spans="2:35" ht="12.75" x14ac:dyDescent="0.2">
      <c r="B488" s="77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I488" s="79"/>
    </row>
    <row r="489" spans="2:35" ht="12.75" x14ac:dyDescent="0.2">
      <c r="B489" s="77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I489" s="79"/>
    </row>
    <row r="490" spans="2:35" ht="12.75" x14ac:dyDescent="0.2">
      <c r="B490" s="77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I490" s="79"/>
    </row>
    <row r="491" spans="2:35" ht="12.75" x14ac:dyDescent="0.2">
      <c r="B491" s="77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I491" s="79"/>
    </row>
    <row r="492" spans="2:35" ht="12.75" x14ac:dyDescent="0.2">
      <c r="B492" s="77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I492" s="79"/>
    </row>
    <row r="493" spans="2:35" ht="12.75" x14ac:dyDescent="0.2">
      <c r="B493" s="77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I493" s="79"/>
    </row>
    <row r="494" spans="2:35" ht="12.75" x14ac:dyDescent="0.2">
      <c r="B494" s="77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I494" s="79"/>
    </row>
    <row r="495" spans="2:35" ht="12.75" x14ac:dyDescent="0.2">
      <c r="B495" s="77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I495" s="79"/>
    </row>
    <row r="496" spans="2:35" ht="12.75" x14ac:dyDescent="0.2">
      <c r="B496" s="77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I496" s="79"/>
    </row>
    <row r="497" spans="2:35" ht="12.75" x14ac:dyDescent="0.2">
      <c r="B497" s="77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I497" s="79"/>
    </row>
    <row r="498" spans="2:35" ht="12.75" x14ac:dyDescent="0.2">
      <c r="B498" s="77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I498" s="79"/>
    </row>
    <row r="499" spans="2:35" ht="12.75" x14ac:dyDescent="0.2">
      <c r="B499" s="77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I499" s="79"/>
    </row>
    <row r="500" spans="2:35" ht="12.75" x14ac:dyDescent="0.2">
      <c r="B500" s="77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I500" s="79"/>
    </row>
    <row r="501" spans="2:35" ht="12.75" x14ac:dyDescent="0.2">
      <c r="B501" s="77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I501" s="79"/>
    </row>
    <row r="502" spans="2:35" ht="12.75" x14ac:dyDescent="0.2">
      <c r="B502" s="77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I502" s="79"/>
    </row>
    <row r="503" spans="2:35" ht="12.75" x14ac:dyDescent="0.2">
      <c r="B503" s="77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I503" s="79"/>
    </row>
    <row r="504" spans="2:35" ht="12.75" x14ac:dyDescent="0.2">
      <c r="B504" s="77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I504" s="79"/>
    </row>
    <row r="505" spans="2:35" ht="12.75" x14ac:dyDescent="0.2">
      <c r="B505" s="77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I505" s="79"/>
    </row>
    <row r="506" spans="2:35" ht="12.75" x14ac:dyDescent="0.2">
      <c r="B506" s="77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I506" s="79"/>
    </row>
    <row r="507" spans="2:35" ht="12.75" x14ac:dyDescent="0.2">
      <c r="B507" s="77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I507" s="79"/>
    </row>
    <row r="508" spans="2:35" ht="12.75" x14ac:dyDescent="0.2">
      <c r="B508" s="77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I508" s="79"/>
    </row>
    <row r="509" spans="2:35" ht="12.75" x14ac:dyDescent="0.2">
      <c r="B509" s="77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I509" s="79"/>
    </row>
    <row r="510" spans="2:35" ht="12.75" x14ac:dyDescent="0.2">
      <c r="B510" s="77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I510" s="79"/>
    </row>
    <row r="511" spans="2:35" ht="12.75" x14ac:dyDescent="0.2">
      <c r="B511" s="77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I511" s="79"/>
    </row>
    <row r="512" spans="2:35" ht="12.75" x14ac:dyDescent="0.2">
      <c r="B512" s="77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I512" s="79"/>
    </row>
    <row r="513" spans="2:35" ht="12.75" x14ac:dyDescent="0.2">
      <c r="B513" s="77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I513" s="79"/>
    </row>
    <row r="514" spans="2:35" ht="12.75" x14ac:dyDescent="0.2">
      <c r="B514" s="77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I514" s="79"/>
    </row>
    <row r="515" spans="2:35" ht="12.75" x14ac:dyDescent="0.2">
      <c r="B515" s="77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I515" s="79"/>
    </row>
    <row r="516" spans="2:35" ht="12.75" x14ac:dyDescent="0.2">
      <c r="B516" s="77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I516" s="79"/>
    </row>
    <row r="517" spans="2:35" ht="12.75" x14ac:dyDescent="0.2">
      <c r="B517" s="77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I517" s="79"/>
    </row>
    <row r="518" spans="2:35" ht="12.75" x14ac:dyDescent="0.2">
      <c r="B518" s="77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I518" s="79"/>
    </row>
    <row r="519" spans="2:35" ht="12.75" x14ac:dyDescent="0.2">
      <c r="B519" s="77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I519" s="79"/>
    </row>
    <row r="520" spans="2:35" ht="12.75" x14ac:dyDescent="0.2">
      <c r="B520" s="77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I520" s="79"/>
    </row>
    <row r="521" spans="2:35" ht="12.75" x14ac:dyDescent="0.2">
      <c r="B521" s="77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I521" s="79"/>
    </row>
    <row r="522" spans="2:35" ht="12.75" x14ac:dyDescent="0.2">
      <c r="B522" s="77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I522" s="79"/>
    </row>
    <row r="523" spans="2:35" ht="12.75" x14ac:dyDescent="0.2">
      <c r="B523" s="77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I523" s="79"/>
    </row>
    <row r="524" spans="2:35" ht="12.75" x14ac:dyDescent="0.2">
      <c r="B524" s="77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I524" s="79"/>
    </row>
    <row r="525" spans="2:35" ht="12.75" x14ac:dyDescent="0.2">
      <c r="B525" s="77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I525" s="79"/>
    </row>
    <row r="526" spans="2:35" ht="12.75" x14ac:dyDescent="0.2">
      <c r="B526" s="77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I526" s="79"/>
    </row>
    <row r="527" spans="2:35" ht="12.75" x14ac:dyDescent="0.2">
      <c r="B527" s="77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I527" s="79"/>
    </row>
    <row r="528" spans="2:35" ht="12.75" x14ac:dyDescent="0.2">
      <c r="B528" s="77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I528" s="79"/>
    </row>
    <row r="529" spans="2:35" ht="12.75" x14ac:dyDescent="0.2">
      <c r="B529" s="77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I529" s="79"/>
    </row>
    <row r="530" spans="2:35" ht="12.75" x14ac:dyDescent="0.2">
      <c r="B530" s="77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I530" s="79"/>
    </row>
    <row r="531" spans="2:35" ht="12.75" x14ac:dyDescent="0.2">
      <c r="B531" s="77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I531" s="79"/>
    </row>
    <row r="532" spans="2:35" ht="12.75" x14ac:dyDescent="0.2">
      <c r="B532" s="77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I532" s="79"/>
    </row>
    <row r="533" spans="2:35" ht="12.75" x14ac:dyDescent="0.2">
      <c r="B533" s="77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I533" s="79"/>
    </row>
    <row r="534" spans="2:35" ht="12.75" x14ac:dyDescent="0.2">
      <c r="B534" s="77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I534" s="79"/>
    </row>
    <row r="535" spans="2:35" ht="12.75" x14ac:dyDescent="0.2">
      <c r="B535" s="77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I535" s="79"/>
    </row>
    <row r="536" spans="2:35" ht="12.75" x14ac:dyDescent="0.2">
      <c r="B536" s="77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I536" s="79"/>
    </row>
    <row r="537" spans="2:35" ht="12.75" x14ac:dyDescent="0.2">
      <c r="B537" s="77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I537" s="79"/>
    </row>
    <row r="538" spans="2:35" ht="12.75" x14ac:dyDescent="0.2">
      <c r="B538" s="77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I538" s="79"/>
    </row>
    <row r="539" spans="2:35" ht="12.75" x14ac:dyDescent="0.2">
      <c r="B539" s="77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I539" s="79"/>
    </row>
    <row r="540" spans="2:35" ht="12.75" x14ac:dyDescent="0.2">
      <c r="B540" s="77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I540" s="79"/>
    </row>
    <row r="541" spans="2:35" ht="12.75" x14ac:dyDescent="0.2">
      <c r="B541" s="77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I541" s="79"/>
    </row>
    <row r="542" spans="2:35" ht="12.75" x14ac:dyDescent="0.2">
      <c r="B542" s="77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I542" s="79"/>
    </row>
    <row r="543" spans="2:35" ht="12.75" x14ac:dyDescent="0.2">
      <c r="B543" s="77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I543" s="79"/>
    </row>
    <row r="544" spans="2:35" ht="12.75" x14ac:dyDescent="0.2">
      <c r="B544" s="77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I544" s="79"/>
    </row>
    <row r="545" spans="2:35" ht="12.75" x14ac:dyDescent="0.2">
      <c r="B545" s="77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I545" s="79"/>
    </row>
    <row r="546" spans="2:35" ht="12.75" x14ac:dyDescent="0.2">
      <c r="B546" s="77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I546" s="79"/>
    </row>
    <row r="547" spans="2:35" ht="12.75" x14ac:dyDescent="0.2">
      <c r="B547" s="77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I547" s="79"/>
    </row>
    <row r="548" spans="2:35" ht="12.75" x14ac:dyDescent="0.2">
      <c r="B548" s="77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I548" s="79"/>
    </row>
    <row r="549" spans="2:35" ht="12.75" x14ac:dyDescent="0.2">
      <c r="B549" s="77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I549" s="79"/>
    </row>
    <row r="550" spans="2:35" ht="12.75" x14ac:dyDescent="0.2">
      <c r="B550" s="77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I550" s="79"/>
    </row>
    <row r="551" spans="2:35" ht="12.75" x14ac:dyDescent="0.2">
      <c r="B551" s="77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I551" s="79"/>
    </row>
    <row r="552" spans="2:35" ht="12.75" x14ac:dyDescent="0.2">
      <c r="B552" s="77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I552" s="79"/>
    </row>
    <row r="553" spans="2:35" ht="12.75" x14ac:dyDescent="0.2">
      <c r="B553" s="77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I553" s="79"/>
    </row>
    <row r="554" spans="2:35" ht="12.75" x14ac:dyDescent="0.2">
      <c r="B554" s="77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I554" s="79"/>
    </row>
    <row r="555" spans="2:35" ht="12.75" x14ac:dyDescent="0.2">
      <c r="B555" s="77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I555" s="79"/>
    </row>
    <row r="556" spans="2:35" ht="12.75" x14ac:dyDescent="0.2">
      <c r="B556" s="77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I556" s="79"/>
    </row>
    <row r="557" spans="2:35" ht="12.75" x14ac:dyDescent="0.2">
      <c r="B557" s="77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I557" s="79"/>
    </row>
    <row r="558" spans="2:35" ht="12.75" x14ac:dyDescent="0.2">
      <c r="B558" s="77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I558" s="79"/>
    </row>
    <row r="559" spans="2:35" ht="12.75" x14ac:dyDescent="0.2">
      <c r="B559" s="77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I559" s="79"/>
    </row>
    <row r="560" spans="2:35" ht="12.75" x14ac:dyDescent="0.2">
      <c r="B560" s="77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I560" s="79"/>
    </row>
    <row r="561" spans="2:35" ht="12.75" x14ac:dyDescent="0.2">
      <c r="B561" s="77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I561" s="79"/>
    </row>
    <row r="562" spans="2:35" ht="12.75" x14ac:dyDescent="0.2">
      <c r="B562" s="77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I562" s="79"/>
    </row>
    <row r="563" spans="2:35" ht="12.75" x14ac:dyDescent="0.2">
      <c r="B563" s="77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I563" s="79"/>
    </row>
    <row r="564" spans="2:35" ht="12.75" x14ac:dyDescent="0.2">
      <c r="B564" s="77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I564" s="79"/>
    </row>
    <row r="565" spans="2:35" ht="12.75" x14ac:dyDescent="0.2">
      <c r="B565" s="77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I565" s="79"/>
    </row>
    <row r="566" spans="2:35" ht="12.75" x14ac:dyDescent="0.2">
      <c r="B566" s="77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I566" s="79"/>
    </row>
    <row r="567" spans="2:35" ht="12.75" x14ac:dyDescent="0.2">
      <c r="B567" s="77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I567" s="79"/>
    </row>
    <row r="568" spans="2:35" ht="12.75" x14ac:dyDescent="0.2">
      <c r="B568" s="77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I568" s="79"/>
    </row>
    <row r="569" spans="2:35" ht="12.75" x14ac:dyDescent="0.2">
      <c r="B569" s="77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I569" s="79"/>
    </row>
    <row r="570" spans="2:35" ht="12.75" x14ac:dyDescent="0.2">
      <c r="B570" s="77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I570" s="79"/>
    </row>
    <row r="571" spans="2:35" ht="12.75" x14ac:dyDescent="0.2">
      <c r="B571" s="77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I571" s="79"/>
    </row>
    <row r="572" spans="2:35" ht="12.75" x14ac:dyDescent="0.2">
      <c r="B572" s="77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I572" s="79"/>
    </row>
    <row r="573" spans="2:35" ht="12.75" x14ac:dyDescent="0.2">
      <c r="B573" s="77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I573" s="79"/>
    </row>
    <row r="574" spans="2:35" ht="12.75" x14ac:dyDescent="0.2">
      <c r="B574" s="77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I574" s="79"/>
    </row>
    <row r="575" spans="2:35" ht="12.75" x14ac:dyDescent="0.2">
      <c r="B575" s="77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I575" s="79"/>
    </row>
    <row r="576" spans="2:35" ht="12.75" x14ac:dyDescent="0.2">
      <c r="B576" s="77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I576" s="79"/>
    </row>
    <row r="577" spans="2:35" ht="12.75" x14ac:dyDescent="0.2">
      <c r="B577" s="77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I577" s="79"/>
    </row>
    <row r="578" spans="2:35" ht="12.75" x14ac:dyDescent="0.2">
      <c r="B578" s="77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I578" s="79"/>
    </row>
    <row r="579" spans="2:35" ht="12.75" x14ac:dyDescent="0.2">
      <c r="B579" s="77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I579" s="79"/>
    </row>
    <row r="580" spans="2:35" ht="12.75" x14ac:dyDescent="0.2">
      <c r="B580" s="77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I580" s="79"/>
    </row>
    <row r="581" spans="2:35" ht="12.75" x14ac:dyDescent="0.2">
      <c r="B581" s="77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I581" s="79"/>
    </row>
    <row r="582" spans="2:35" ht="12.75" x14ac:dyDescent="0.2">
      <c r="B582" s="77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I582" s="79"/>
    </row>
    <row r="583" spans="2:35" ht="12.75" x14ac:dyDescent="0.2">
      <c r="B583" s="77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I583" s="79"/>
    </row>
    <row r="584" spans="2:35" ht="12.75" x14ac:dyDescent="0.2">
      <c r="B584" s="77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I584" s="79"/>
    </row>
    <row r="585" spans="2:35" ht="12.75" x14ac:dyDescent="0.2">
      <c r="B585" s="77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I585" s="79"/>
    </row>
    <row r="586" spans="2:35" ht="12.75" x14ac:dyDescent="0.2">
      <c r="B586" s="77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I586" s="79"/>
    </row>
    <row r="587" spans="2:35" ht="12.75" x14ac:dyDescent="0.2">
      <c r="B587" s="77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I587" s="79"/>
    </row>
    <row r="588" spans="2:35" ht="12.75" x14ac:dyDescent="0.2">
      <c r="B588" s="77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I588" s="79"/>
    </row>
    <row r="589" spans="2:35" ht="12.75" x14ac:dyDescent="0.2">
      <c r="B589" s="77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I589" s="79"/>
    </row>
    <row r="590" spans="2:35" ht="12.75" x14ac:dyDescent="0.2">
      <c r="B590" s="77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I590" s="79"/>
    </row>
    <row r="591" spans="2:35" ht="12.75" x14ac:dyDescent="0.2">
      <c r="B591" s="77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I591" s="79"/>
    </row>
    <row r="592" spans="2:35" ht="12.75" x14ac:dyDescent="0.2">
      <c r="B592" s="77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I592" s="79"/>
    </row>
    <row r="593" spans="2:35" ht="12.75" x14ac:dyDescent="0.2">
      <c r="B593" s="77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I593" s="79"/>
    </row>
    <row r="594" spans="2:35" ht="12.75" x14ac:dyDescent="0.2">
      <c r="B594" s="77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I594" s="79"/>
    </row>
    <row r="595" spans="2:35" ht="12.75" x14ac:dyDescent="0.2">
      <c r="B595" s="77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I595" s="79"/>
    </row>
    <row r="596" spans="2:35" ht="12.75" x14ac:dyDescent="0.2">
      <c r="B596" s="77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I596" s="79"/>
    </row>
    <row r="597" spans="2:35" ht="12.75" x14ac:dyDescent="0.2">
      <c r="B597" s="77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I597" s="79"/>
    </row>
    <row r="598" spans="2:35" ht="12.75" x14ac:dyDescent="0.2">
      <c r="B598" s="77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I598" s="79"/>
    </row>
    <row r="599" spans="2:35" ht="12.75" x14ac:dyDescent="0.2">
      <c r="B599" s="77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I599" s="79"/>
    </row>
    <row r="600" spans="2:35" ht="12.75" x14ac:dyDescent="0.2">
      <c r="B600" s="77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I600" s="79"/>
    </row>
    <row r="601" spans="2:35" ht="12.75" x14ac:dyDescent="0.2">
      <c r="B601" s="77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I601" s="79"/>
    </row>
    <row r="602" spans="2:35" ht="12.75" x14ac:dyDescent="0.2">
      <c r="B602" s="77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I602" s="79"/>
    </row>
    <row r="603" spans="2:35" ht="12.75" x14ac:dyDescent="0.2">
      <c r="B603" s="77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I603" s="79"/>
    </row>
    <row r="604" spans="2:35" ht="12.75" x14ac:dyDescent="0.2">
      <c r="B604" s="77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I604" s="79"/>
    </row>
    <row r="605" spans="2:35" ht="12.75" x14ac:dyDescent="0.2">
      <c r="B605" s="77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I605" s="79"/>
    </row>
    <row r="606" spans="2:35" ht="12.75" x14ac:dyDescent="0.2">
      <c r="B606" s="77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I606" s="79"/>
    </row>
    <row r="607" spans="2:35" ht="12.75" x14ac:dyDescent="0.2">
      <c r="B607" s="77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I607" s="79"/>
    </row>
    <row r="608" spans="2:35" ht="12.75" x14ac:dyDescent="0.2">
      <c r="B608" s="77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I608" s="79"/>
    </row>
    <row r="609" spans="2:35" ht="12.75" x14ac:dyDescent="0.2">
      <c r="B609" s="77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I609" s="79"/>
    </row>
    <row r="610" spans="2:35" ht="12.75" x14ac:dyDescent="0.2">
      <c r="B610" s="77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I610" s="79"/>
    </row>
    <row r="611" spans="2:35" ht="12.75" x14ac:dyDescent="0.2">
      <c r="B611" s="77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I611" s="79"/>
    </row>
    <row r="612" spans="2:35" ht="12.75" x14ac:dyDescent="0.2">
      <c r="B612" s="77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I612" s="79"/>
    </row>
    <row r="613" spans="2:35" ht="12.75" x14ac:dyDescent="0.2">
      <c r="B613" s="77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I613" s="79"/>
    </row>
    <row r="614" spans="2:35" ht="12.75" x14ac:dyDescent="0.2">
      <c r="B614" s="77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I614" s="79"/>
    </row>
    <row r="615" spans="2:35" ht="12.75" x14ac:dyDescent="0.2">
      <c r="B615" s="77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I615" s="79"/>
    </row>
    <row r="616" spans="2:35" ht="12.75" x14ac:dyDescent="0.2">
      <c r="B616" s="77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I616" s="79"/>
    </row>
    <row r="617" spans="2:35" ht="12.75" x14ac:dyDescent="0.2">
      <c r="B617" s="77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I617" s="79"/>
    </row>
    <row r="618" spans="2:35" ht="12.75" x14ac:dyDescent="0.2">
      <c r="B618" s="77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I618" s="79"/>
    </row>
    <row r="619" spans="2:35" ht="12.75" x14ac:dyDescent="0.2">
      <c r="B619" s="77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I619" s="79"/>
    </row>
    <row r="620" spans="2:35" ht="12.75" x14ac:dyDescent="0.2">
      <c r="B620" s="77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I620" s="79"/>
    </row>
    <row r="621" spans="2:35" ht="12.75" x14ac:dyDescent="0.2">
      <c r="B621" s="77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I621" s="79"/>
    </row>
    <row r="622" spans="2:35" ht="12.75" x14ac:dyDescent="0.2">
      <c r="B622" s="77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I622" s="79"/>
    </row>
    <row r="623" spans="2:35" ht="12.75" x14ac:dyDescent="0.2">
      <c r="B623" s="77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I623" s="79"/>
    </row>
    <row r="624" spans="2:35" ht="12.75" x14ac:dyDescent="0.2">
      <c r="B624" s="77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I624" s="79"/>
    </row>
    <row r="625" spans="2:35" ht="12.75" x14ac:dyDescent="0.2">
      <c r="B625" s="77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I625" s="79"/>
    </row>
    <row r="626" spans="2:35" ht="12.75" x14ac:dyDescent="0.2">
      <c r="B626" s="77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I626" s="79"/>
    </row>
    <row r="627" spans="2:35" ht="12.75" x14ac:dyDescent="0.2">
      <c r="B627" s="77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I627" s="79"/>
    </row>
    <row r="628" spans="2:35" ht="12.75" x14ac:dyDescent="0.2">
      <c r="B628" s="77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I628" s="79"/>
    </row>
    <row r="629" spans="2:35" ht="12.75" x14ac:dyDescent="0.2">
      <c r="B629" s="77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I629" s="79"/>
    </row>
    <row r="630" spans="2:35" ht="12.75" x14ac:dyDescent="0.2">
      <c r="B630" s="77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I630" s="79"/>
    </row>
    <row r="631" spans="2:35" ht="12.75" x14ac:dyDescent="0.2">
      <c r="B631" s="77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I631" s="79"/>
    </row>
    <row r="632" spans="2:35" ht="12.75" x14ac:dyDescent="0.2">
      <c r="B632" s="77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I632" s="79"/>
    </row>
    <row r="633" spans="2:35" ht="12.75" x14ac:dyDescent="0.2">
      <c r="B633" s="77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I633" s="79"/>
    </row>
    <row r="634" spans="2:35" ht="12.75" x14ac:dyDescent="0.2">
      <c r="B634" s="77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I634" s="79"/>
    </row>
    <row r="635" spans="2:35" ht="12.75" x14ac:dyDescent="0.2">
      <c r="B635" s="77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I635" s="79"/>
    </row>
    <row r="636" spans="2:35" ht="12.75" x14ac:dyDescent="0.2">
      <c r="B636" s="77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I636" s="79"/>
    </row>
    <row r="637" spans="2:35" ht="12.75" x14ac:dyDescent="0.2">
      <c r="B637" s="77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I637" s="79"/>
    </row>
    <row r="638" spans="2:35" ht="12.75" x14ac:dyDescent="0.2">
      <c r="B638" s="77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I638" s="79"/>
    </row>
    <row r="639" spans="2:35" ht="12.75" x14ac:dyDescent="0.2">
      <c r="B639" s="77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I639" s="79"/>
    </row>
    <row r="640" spans="2:35" ht="12.75" x14ac:dyDescent="0.2">
      <c r="B640" s="77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I640" s="79"/>
    </row>
    <row r="641" spans="2:35" ht="12.75" x14ac:dyDescent="0.2">
      <c r="B641" s="77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I641" s="79"/>
    </row>
    <row r="642" spans="2:35" ht="12.75" x14ac:dyDescent="0.2">
      <c r="B642" s="77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I642" s="79"/>
    </row>
    <row r="643" spans="2:35" ht="12.75" x14ac:dyDescent="0.2">
      <c r="B643" s="77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I643" s="79"/>
    </row>
    <row r="644" spans="2:35" ht="12.75" x14ac:dyDescent="0.2">
      <c r="B644" s="77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I644" s="79"/>
    </row>
    <row r="645" spans="2:35" ht="12.75" x14ac:dyDescent="0.2">
      <c r="B645" s="77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I645" s="79"/>
    </row>
    <row r="646" spans="2:35" ht="12.75" x14ac:dyDescent="0.2">
      <c r="B646" s="77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I646" s="79"/>
    </row>
    <row r="647" spans="2:35" ht="12.75" x14ac:dyDescent="0.2">
      <c r="B647" s="77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I647" s="79"/>
    </row>
    <row r="648" spans="2:35" ht="12.75" x14ac:dyDescent="0.2">
      <c r="B648" s="77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I648" s="79"/>
    </row>
    <row r="649" spans="2:35" ht="12.75" x14ac:dyDescent="0.2">
      <c r="B649" s="77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I649" s="79"/>
    </row>
    <row r="650" spans="2:35" ht="12.75" x14ac:dyDescent="0.2">
      <c r="B650" s="77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I650" s="79"/>
    </row>
    <row r="651" spans="2:35" ht="12.75" x14ac:dyDescent="0.2">
      <c r="B651" s="77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I651" s="79"/>
    </row>
    <row r="652" spans="2:35" ht="12.75" x14ac:dyDescent="0.2">
      <c r="B652" s="77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I652" s="79"/>
    </row>
    <row r="653" spans="2:35" ht="12.75" x14ac:dyDescent="0.2">
      <c r="B653" s="77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I653" s="79"/>
    </row>
    <row r="654" spans="2:35" ht="12.75" x14ac:dyDescent="0.2">
      <c r="B654" s="77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I654" s="79"/>
    </row>
    <row r="655" spans="2:35" ht="12.75" x14ac:dyDescent="0.2">
      <c r="B655" s="77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I655" s="79"/>
    </row>
    <row r="656" spans="2:35" ht="12.75" x14ac:dyDescent="0.2">
      <c r="B656" s="77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I656" s="79"/>
    </row>
    <row r="657" spans="2:35" ht="12.75" x14ac:dyDescent="0.2">
      <c r="B657" s="77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I657" s="79"/>
    </row>
    <row r="658" spans="2:35" ht="12.75" x14ac:dyDescent="0.2">
      <c r="B658" s="77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I658" s="79"/>
    </row>
    <row r="659" spans="2:35" ht="12.75" x14ac:dyDescent="0.2">
      <c r="B659" s="77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I659" s="79"/>
    </row>
    <row r="660" spans="2:35" ht="12.75" x14ac:dyDescent="0.2">
      <c r="B660" s="77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I660" s="79"/>
    </row>
    <row r="661" spans="2:35" ht="12.75" x14ac:dyDescent="0.2">
      <c r="B661" s="77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I661" s="79"/>
    </row>
    <row r="662" spans="2:35" ht="12.75" x14ac:dyDescent="0.2">
      <c r="B662" s="77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I662" s="79"/>
    </row>
    <row r="663" spans="2:35" ht="12.75" x14ac:dyDescent="0.2">
      <c r="B663" s="77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I663" s="79"/>
    </row>
    <row r="664" spans="2:35" ht="12.75" x14ac:dyDescent="0.2">
      <c r="B664" s="77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I664" s="79"/>
    </row>
    <row r="665" spans="2:35" ht="12.75" x14ac:dyDescent="0.2">
      <c r="B665" s="77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I665" s="79"/>
    </row>
    <row r="666" spans="2:35" ht="12.75" x14ac:dyDescent="0.2">
      <c r="B666" s="77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I666" s="79"/>
    </row>
    <row r="667" spans="2:35" ht="12.75" x14ac:dyDescent="0.2">
      <c r="B667" s="77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I667" s="79"/>
    </row>
    <row r="668" spans="2:35" ht="12.75" x14ac:dyDescent="0.2">
      <c r="B668" s="77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I668" s="79"/>
    </row>
    <row r="669" spans="2:35" ht="12.75" x14ac:dyDescent="0.2">
      <c r="B669" s="77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I669" s="79"/>
    </row>
    <row r="670" spans="2:35" ht="12.75" x14ac:dyDescent="0.2">
      <c r="B670" s="77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I670" s="79"/>
    </row>
    <row r="671" spans="2:35" ht="12.75" x14ac:dyDescent="0.2">
      <c r="B671" s="77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I671" s="79"/>
    </row>
    <row r="672" spans="2:35" ht="12.75" x14ac:dyDescent="0.2">
      <c r="B672" s="77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I672" s="79"/>
    </row>
    <row r="673" spans="2:35" ht="12.75" x14ac:dyDescent="0.2">
      <c r="B673" s="77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I673" s="79"/>
    </row>
    <row r="674" spans="2:35" ht="12.75" x14ac:dyDescent="0.2">
      <c r="B674" s="77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I674" s="79"/>
    </row>
    <row r="675" spans="2:35" ht="12.75" x14ac:dyDescent="0.2">
      <c r="B675" s="77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I675" s="79"/>
    </row>
    <row r="676" spans="2:35" ht="12.75" x14ac:dyDescent="0.2">
      <c r="B676" s="77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I676" s="79"/>
    </row>
    <row r="677" spans="2:35" ht="12.75" x14ac:dyDescent="0.2">
      <c r="B677" s="77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I677" s="79"/>
    </row>
    <row r="678" spans="2:35" ht="12.75" x14ac:dyDescent="0.2">
      <c r="B678" s="77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I678" s="79"/>
    </row>
    <row r="679" spans="2:35" ht="12.75" x14ac:dyDescent="0.2">
      <c r="B679" s="77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I679" s="79"/>
    </row>
    <row r="680" spans="2:35" ht="12.75" x14ac:dyDescent="0.2">
      <c r="B680" s="77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I680" s="79"/>
    </row>
    <row r="681" spans="2:35" ht="12.75" x14ac:dyDescent="0.2">
      <c r="B681" s="77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I681" s="79"/>
    </row>
    <row r="682" spans="2:35" ht="12.75" x14ac:dyDescent="0.2">
      <c r="B682" s="77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I682" s="79"/>
    </row>
    <row r="683" spans="2:35" ht="12.75" x14ac:dyDescent="0.2">
      <c r="B683" s="77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I683" s="79"/>
    </row>
    <row r="684" spans="2:35" ht="12.75" x14ac:dyDescent="0.2">
      <c r="B684" s="77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I684" s="79"/>
    </row>
    <row r="685" spans="2:35" ht="12.75" x14ac:dyDescent="0.2">
      <c r="B685" s="77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I685" s="79"/>
    </row>
    <row r="686" spans="2:35" ht="12.75" x14ac:dyDescent="0.2">
      <c r="B686" s="77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I686" s="79"/>
    </row>
    <row r="687" spans="2:35" ht="12.75" x14ac:dyDescent="0.2">
      <c r="B687" s="77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I687" s="79"/>
    </row>
    <row r="688" spans="2:35" ht="12.75" x14ac:dyDescent="0.2">
      <c r="B688" s="77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I688" s="79"/>
    </row>
    <row r="689" spans="2:35" ht="12.75" x14ac:dyDescent="0.2">
      <c r="B689" s="77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I689" s="79"/>
    </row>
    <row r="690" spans="2:35" ht="12.75" x14ac:dyDescent="0.2">
      <c r="B690" s="77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I690" s="79"/>
    </row>
    <row r="691" spans="2:35" ht="12.75" x14ac:dyDescent="0.2">
      <c r="B691" s="77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I691" s="79"/>
    </row>
    <row r="692" spans="2:35" ht="12.75" x14ac:dyDescent="0.2">
      <c r="B692" s="77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I692" s="79"/>
    </row>
    <row r="693" spans="2:35" ht="12.75" x14ac:dyDescent="0.2">
      <c r="B693" s="77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I693" s="79"/>
    </row>
    <row r="694" spans="2:35" ht="12.75" x14ac:dyDescent="0.2">
      <c r="B694" s="77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I694" s="79"/>
    </row>
    <row r="695" spans="2:35" ht="12.75" x14ac:dyDescent="0.2">
      <c r="B695" s="77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I695" s="79"/>
    </row>
    <row r="696" spans="2:35" ht="12.75" x14ac:dyDescent="0.2">
      <c r="B696" s="77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I696" s="79"/>
    </row>
    <row r="697" spans="2:35" ht="12.75" x14ac:dyDescent="0.2">
      <c r="B697" s="77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I697" s="79"/>
    </row>
    <row r="698" spans="2:35" ht="12.75" x14ac:dyDescent="0.2">
      <c r="B698" s="77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I698" s="79"/>
    </row>
    <row r="699" spans="2:35" ht="12.75" x14ac:dyDescent="0.2">
      <c r="B699" s="77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I699" s="79"/>
    </row>
    <row r="700" spans="2:35" ht="12.75" x14ac:dyDescent="0.2">
      <c r="B700" s="77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I700" s="79"/>
    </row>
    <row r="701" spans="2:35" ht="12.75" x14ac:dyDescent="0.2">
      <c r="B701" s="77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I701" s="79"/>
    </row>
    <row r="702" spans="2:35" ht="12.75" x14ac:dyDescent="0.2">
      <c r="B702" s="77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I702" s="79"/>
    </row>
    <row r="703" spans="2:35" ht="12.75" x14ac:dyDescent="0.2">
      <c r="B703" s="77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I703" s="79"/>
    </row>
    <row r="704" spans="2:35" ht="12.75" x14ac:dyDescent="0.2">
      <c r="B704" s="77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I704" s="79"/>
    </row>
    <row r="705" spans="2:35" ht="12.75" x14ac:dyDescent="0.2">
      <c r="B705" s="77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I705" s="79"/>
    </row>
    <row r="706" spans="2:35" ht="12.75" x14ac:dyDescent="0.2">
      <c r="B706" s="77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I706" s="79"/>
    </row>
    <row r="707" spans="2:35" ht="12.75" x14ac:dyDescent="0.2">
      <c r="B707" s="77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I707" s="79"/>
    </row>
    <row r="708" spans="2:35" ht="12.75" x14ac:dyDescent="0.2">
      <c r="B708" s="77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I708" s="79"/>
    </row>
    <row r="709" spans="2:35" ht="12.75" x14ac:dyDescent="0.2">
      <c r="B709" s="77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I709" s="79"/>
    </row>
    <row r="710" spans="2:35" ht="12.75" x14ac:dyDescent="0.2">
      <c r="B710" s="77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I710" s="79"/>
    </row>
    <row r="711" spans="2:35" ht="12.75" x14ac:dyDescent="0.2">
      <c r="B711" s="77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I711" s="79"/>
    </row>
    <row r="712" spans="2:35" ht="12.75" x14ac:dyDescent="0.2">
      <c r="B712" s="77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I712" s="79"/>
    </row>
    <row r="713" spans="2:35" ht="12.75" x14ac:dyDescent="0.2">
      <c r="B713" s="77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I713" s="79"/>
    </row>
    <row r="714" spans="2:35" ht="12.75" x14ac:dyDescent="0.2">
      <c r="B714" s="77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I714" s="79"/>
    </row>
    <row r="715" spans="2:35" ht="12.75" x14ac:dyDescent="0.2">
      <c r="B715" s="77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I715" s="79"/>
    </row>
    <row r="716" spans="2:35" ht="12.75" x14ac:dyDescent="0.2">
      <c r="B716" s="77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I716" s="79"/>
    </row>
    <row r="717" spans="2:35" ht="12.75" x14ac:dyDescent="0.2">
      <c r="B717" s="77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I717" s="79"/>
    </row>
    <row r="718" spans="2:35" ht="12.75" x14ac:dyDescent="0.2">
      <c r="B718" s="77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I718" s="79"/>
    </row>
    <row r="719" spans="2:35" ht="12.75" x14ac:dyDescent="0.2"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I719" s="79"/>
    </row>
    <row r="720" spans="2:35" ht="12.75" x14ac:dyDescent="0.2">
      <c r="B720" s="77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I720" s="79"/>
    </row>
    <row r="721" spans="2:35" ht="12.75" x14ac:dyDescent="0.2">
      <c r="B721" s="77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I721" s="79"/>
    </row>
    <row r="722" spans="2:35" ht="12.75" x14ac:dyDescent="0.2">
      <c r="B722" s="77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I722" s="79"/>
    </row>
    <row r="723" spans="2:35" ht="12.75" x14ac:dyDescent="0.2"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I723" s="79"/>
    </row>
    <row r="724" spans="2:35" ht="12.75" x14ac:dyDescent="0.2">
      <c r="B724" s="77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I724" s="79"/>
    </row>
    <row r="725" spans="2:35" ht="12.75" x14ac:dyDescent="0.2">
      <c r="B725" s="77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I725" s="79"/>
    </row>
    <row r="726" spans="2:35" ht="12.75" x14ac:dyDescent="0.2">
      <c r="B726" s="77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I726" s="79"/>
    </row>
    <row r="727" spans="2:35" ht="12.75" x14ac:dyDescent="0.2"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I727" s="79"/>
    </row>
    <row r="728" spans="2:35" ht="12.75" x14ac:dyDescent="0.2">
      <c r="B728" s="77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I728" s="79"/>
    </row>
    <row r="729" spans="2:35" ht="12.75" x14ac:dyDescent="0.2">
      <c r="B729" s="77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I729" s="79"/>
    </row>
    <row r="730" spans="2:35" ht="12.75" x14ac:dyDescent="0.2">
      <c r="B730" s="77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I730" s="79"/>
    </row>
    <row r="731" spans="2:35" ht="12.75" x14ac:dyDescent="0.2"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I731" s="79"/>
    </row>
    <row r="732" spans="2:35" ht="12.75" x14ac:dyDescent="0.2">
      <c r="B732" s="77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I732" s="79"/>
    </row>
    <row r="733" spans="2:35" ht="12.75" x14ac:dyDescent="0.2">
      <c r="B733" s="77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I733" s="79"/>
    </row>
    <row r="734" spans="2:35" ht="12.75" x14ac:dyDescent="0.2"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I734" s="79"/>
    </row>
    <row r="735" spans="2:35" ht="12.75" x14ac:dyDescent="0.2"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I735" s="79"/>
    </row>
    <row r="736" spans="2:35" ht="12.75" x14ac:dyDescent="0.2">
      <c r="B736" s="77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I736" s="79"/>
    </row>
    <row r="737" spans="2:35" ht="12.75" x14ac:dyDescent="0.2">
      <c r="B737" s="77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I737" s="79"/>
    </row>
    <row r="738" spans="2:35" ht="12.75" x14ac:dyDescent="0.2">
      <c r="B738" s="77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I738" s="79"/>
    </row>
    <row r="739" spans="2:35" ht="12.75" x14ac:dyDescent="0.2"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I739" s="79"/>
    </row>
    <row r="740" spans="2:35" ht="12.75" x14ac:dyDescent="0.2">
      <c r="B740" s="77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I740" s="79"/>
    </row>
    <row r="741" spans="2:35" ht="12.75" x14ac:dyDescent="0.2">
      <c r="B741" s="77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I741" s="79"/>
    </row>
    <row r="742" spans="2:35" ht="12.75" x14ac:dyDescent="0.2">
      <c r="B742" s="77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I742" s="79"/>
    </row>
    <row r="743" spans="2:35" ht="12.75" x14ac:dyDescent="0.2"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I743" s="79"/>
    </row>
    <row r="744" spans="2:35" ht="12.75" x14ac:dyDescent="0.2">
      <c r="B744" s="77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I744" s="79"/>
    </row>
    <row r="745" spans="2:35" ht="12.75" x14ac:dyDescent="0.2">
      <c r="B745" s="77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I745" s="79"/>
    </row>
    <row r="746" spans="2:35" ht="12.75" x14ac:dyDescent="0.2"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I746" s="79"/>
    </row>
    <row r="747" spans="2:35" ht="12.75" x14ac:dyDescent="0.2">
      <c r="B747" s="77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I747" s="79"/>
    </row>
    <row r="748" spans="2:35" ht="12.75" x14ac:dyDescent="0.2">
      <c r="B748" s="77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I748" s="79"/>
    </row>
    <row r="749" spans="2:35" ht="12.75" x14ac:dyDescent="0.2">
      <c r="B749" s="77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I749" s="79"/>
    </row>
    <row r="750" spans="2:35" ht="12.75" x14ac:dyDescent="0.2">
      <c r="B750" s="77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I750" s="79"/>
    </row>
    <row r="751" spans="2:35" ht="12.75" x14ac:dyDescent="0.2">
      <c r="B751" s="77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I751" s="79"/>
    </row>
    <row r="752" spans="2:35" ht="12.75" x14ac:dyDescent="0.2">
      <c r="B752" s="77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I752" s="79"/>
    </row>
    <row r="753" spans="2:35" ht="12.75" x14ac:dyDescent="0.2">
      <c r="B753" s="77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I753" s="79"/>
    </row>
    <row r="754" spans="2:35" ht="12.75" x14ac:dyDescent="0.2">
      <c r="B754" s="77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I754" s="79"/>
    </row>
    <row r="755" spans="2:35" ht="12.75" x14ac:dyDescent="0.2">
      <c r="B755" s="77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I755" s="79"/>
    </row>
    <row r="756" spans="2:35" ht="12.75" x14ac:dyDescent="0.2">
      <c r="B756" s="77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I756" s="79"/>
    </row>
    <row r="757" spans="2:35" ht="12.75" x14ac:dyDescent="0.2">
      <c r="B757" s="77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I757" s="79"/>
    </row>
    <row r="758" spans="2:35" ht="12.75" x14ac:dyDescent="0.2">
      <c r="B758" s="77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I758" s="79"/>
    </row>
    <row r="759" spans="2:35" ht="12.75" x14ac:dyDescent="0.2">
      <c r="B759" s="77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I759" s="79"/>
    </row>
    <row r="760" spans="2:35" ht="12.75" x14ac:dyDescent="0.2">
      <c r="B760" s="77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I760" s="79"/>
    </row>
    <row r="761" spans="2:35" ht="12.75" x14ac:dyDescent="0.2">
      <c r="B761" s="77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I761" s="79"/>
    </row>
    <row r="762" spans="2:35" ht="12.75" x14ac:dyDescent="0.2">
      <c r="B762" s="77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I762" s="79"/>
    </row>
    <row r="763" spans="2:35" ht="12.75" x14ac:dyDescent="0.2">
      <c r="B763" s="77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I763" s="79"/>
    </row>
    <row r="764" spans="2:35" ht="12.75" x14ac:dyDescent="0.2">
      <c r="B764" s="77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I764" s="79"/>
    </row>
    <row r="765" spans="2:35" ht="12.75" x14ac:dyDescent="0.2">
      <c r="B765" s="77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I765" s="79"/>
    </row>
    <row r="766" spans="2:35" ht="12.75" x14ac:dyDescent="0.2">
      <c r="B766" s="77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I766" s="79"/>
    </row>
    <row r="767" spans="2:35" ht="12.75" x14ac:dyDescent="0.2">
      <c r="B767" s="77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I767" s="79"/>
    </row>
    <row r="768" spans="2:35" ht="12.75" x14ac:dyDescent="0.2">
      <c r="B768" s="77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I768" s="79"/>
    </row>
    <row r="769" spans="2:35" ht="12.75" x14ac:dyDescent="0.2">
      <c r="B769" s="77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I769" s="79"/>
    </row>
    <row r="770" spans="2:35" ht="12.75" x14ac:dyDescent="0.2">
      <c r="B770" s="77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I770" s="79"/>
    </row>
    <row r="771" spans="2:35" ht="12.75" x14ac:dyDescent="0.2">
      <c r="B771" s="77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I771" s="79"/>
    </row>
    <row r="772" spans="2:35" ht="12.75" x14ac:dyDescent="0.2">
      <c r="B772" s="77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I772" s="79"/>
    </row>
    <row r="773" spans="2:35" ht="12.75" x14ac:dyDescent="0.2">
      <c r="B773" s="77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I773" s="79"/>
    </row>
    <row r="774" spans="2:35" ht="12.75" x14ac:dyDescent="0.2">
      <c r="B774" s="77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I774" s="79"/>
    </row>
    <row r="775" spans="2:35" ht="12.75" x14ac:dyDescent="0.2">
      <c r="B775" s="77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I775" s="79"/>
    </row>
    <row r="776" spans="2:35" ht="12.75" x14ac:dyDescent="0.2">
      <c r="B776" s="77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I776" s="79"/>
    </row>
    <row r="777" spans="2:35" ht="12.75" x14ac:dyDescent="0.2">
      <c r="B777" s="77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I777" s="79"/>
    </row>
    <row r="778" spans="2:35" ht="12.75" x14ac:dyDescent="0.2">
      <c r="B778" s="77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I778" s="79"/>
    </row>
    <row r="779" spans="2:35" ht="12.75" x14ac:dyDescent="0.2">
      <c r="B779" s="77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I779" s="79"/>
    </row>
    <row r="780" spans="2:35" ht="12.75" x14ac:dyDescent="0.2">
      <c r="B780" s="77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I780" s="79"/>
    </row>
    <row r="781" spans="2:35" ht="12.75" x14ac:dyDescent="0.2">
      <c r="B781" s="77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I781" s="79"/>
    </row>
    <row r="782" spans="2:35" ht="12.75" x14ac:dyDescent="0.2">
      <c r="B782" s="77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I782" s="79"/>
    </row>
    <row r="783" spans="2:35" ht="12.75" x14ac:dyDescent="0.2">
      <c r="B783" s="77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I783" s="79"/>
    </row>
    <row r="784" spans="2:35" ht="12.75" x14ac:dyDescent="0.2">
      <c r="B784" s="77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I784" s="79"/>
    </row>
    <row r="785" spans="2:35" ht="12.75" x14ac:dyDescent="0.2">
      <c r="B785" s="77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I785" s="79"/>
    </row>
    <row r="786" spans="2:35" ht="12.75" x14ac:dyDescent="0.2">
      <c r="B786" s="77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I786" s="79"/>
    </row>
    <row r="787" spans="2:35" ht="12.75" x14ac:dyDescent="0.2">
      <c r="B787" s="77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I787" s="79"/>
    </row>
    <row r="788" spans="2:35" ht="12.75" x14ac:dyDescent="0.2">
      <c r="B788" s="77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I788" s="79"/>
    </row>
    <row r="789" spans="2:35" ht="12.75" x14ac:dyDescent="0.2">
      <c r="B789" s="77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I789" s="79"/>
    </row>
    <row r="790" spans="2:35" ht="12.75" x14ac:dyDescent="0.2">
      <c r="B790" s="77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I790" s="79"/>
    </row>
    <row r="791" spans="2:35" ht="12.75" x14ac:dyDescent="0.2">
      <c r="B791" s="77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I791" s="79"/>
    </row>
    <row r="792" spans="2:35" ht="12.75" x14ac:dyDescent="0.2">
      <c r="B792" s="77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I792" s="79"/>
    </row>
    <row r="793" spans="2:35" ht="12.75" x14ac:dyDescent="0.2">
      <c r="B793" s="77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I793" s="79"/>
    </row>
    <row r="794" spans="2:35" ht="12.75" x14ac:dyDescent="0.2">
      <c r="B794" s="77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I794" s="79"/>
    </row>
    <row r="795" spans="2:35" ht="12.75" x14ac:dyDescent="0.2">
      <c r="B795" s="77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I795" s="79"/>
    </row>
    <row r="796" spans="2:35" ht="12.75" x14ac:dyDescent="0.2">
      <c r="B796" s="77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I796" s="79"/>
    </row>
    <row r="797" spans="2:35" ht="12.75" x14ac:dyDescent="0.2">
      <c r="B797" s="77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I797" s="79"/>
    </row>
    <row r="798" spans="2:35" ht="12.75" x14ac:dyDescent="0.2">
      <c r="B798" s="77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I798" s="79"/>
    </row>
    <row r="799" spans="2:35" ht="12.75" x14ac:dyDescent="0.2">
      <c r="B799" s="77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I799" s="79"/>
    </row>
    <row r="800" spans="2:35" ht="12.75" x14ac:dyDescent="0.2">
      <c r="B800" s="77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I800" s="79"/>
    </row>
    <row r="801" spans="2:35" ht="12.75" x14ac:dyDescent="0.2">
      <c r="B801" s="77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I801" s="79"/>
    </row>
    <row r="802" spans="2:35" ht="12.75" x14ac:dyDescent="0.2">
      <c r="B802" s="77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I802" s="79"/>
    </row>
    <row r="803" spans="2:35" ht="12.75" x14ac:dyDescent="0.2">
      <c r="B803" s="77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I803" s="79"/>
    </row>
    <row r="804" spans="2:35" ht="12.75" x14ac:dyDescent="0.2">
      <c r="B804" s="77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I804" s="79"/>
    </row>
    <row r="805" spans="2:35" ht="12.75" x14ac:dyDescent="0.2">
      <c r="B805" s="77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I805" s="79"/>
    </row>
    <row r="806" spans="2:35" ht="12.75" x14ac:dyDescent="0.2">
      <c r="B806" s="77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I806" s="79"/>
    </row>
    <row r="807" spans="2:35" ht="12.75" x14ac:dyDescent="0.2">
      <c r="B807" s="77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I807" s="79"/>
    </row>
    <row r="808" spans="2:35" ht="12.75" x14ac:dyDescent="0.2">
      <c r="B808" s="77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I808" s="79"/>
    </row>
    <row r="809" spans="2:35" ht="12.75" x14ac:dyDescent="0.2">
      <c r="B809" s="77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I809" s="79"/>
    </row>
    <row r="810" spans="2:35" ht="12.75" x14ac:dyDescent="0.2">
      <c r="B810" s="77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I810" s="79"/>
    </row>
    <row r="811" spans="2:35" ht="12.75" x14ac:dyDescent="0.2">
      <c r="B811" s="77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I811" s="79"/>
    </row>
    <row r="812" spans="2:35" ht="12.75" x14ac:dyDescent="0.2">
      <c r="B812" s="77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I812" s="79"/>
    </row>
    <row r="813" spans="2:35" ht="12.75" x14ac:dyDescent="0.2">
      <c r="B813" s="77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I813" s="79"/>
    </row>
    <row r="814" spans="2:35" ht="12.75" x14ac:dyDescent="0.2">
      <c r="B814" s="77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I814" s="79"/>
    </row>
    <row r="815" spans="2:35" ht="12.75" x14ac:dyDescent="0.2">
      <c r="B815" s="77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I815" s="79"/>
    </row>
    <row r="816" spans="2:35" ht="12.75" x14ac:dyDescent="0.2">
      <c r="B816" s="77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I816" s="79"/>
    </row>
    <row r="817" spans="2:35" ht="12.75" x14ac:dyDescent="0.2">
      <c r="B817" s="77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I817" s="79"/>
    </row>
    <row r="818" spans="2:35" ht="12.75" x14ac:dyDescent="0.2">
      <c r="B818" s="77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I818" s="79"/>
    </row>
    <row r="819" spans="2:35" ht="12.75" x14ac:dyDescent="0.2">
      <c r="B819" s="77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I819" s="79"/>
    </row>
    <row r="820" spans="2:35" ht="12.75" x14ac:dyDescent="0.2">
      <c r="B820" s="77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I820" s="79"/>
    </row>
    <row r="821" spans="2:35" ht="12.75" x14ac:dyDescent="0.2">
      <c r="B821" s="77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I821" s="79"/>
    </row>
    <row r="822" spans="2:35" ht="12.75" x14ac:dyDescent="0.2">
      <c r="B822" s="77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I822" s="79"/>
    </row>
    <row r="823" spans="2:35" ht="12.75" x14ac:dyDescent="0.2">
      <c r="B823" s="77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I823" s="79"/>
    </row>
    <row r="824" spans="2:35" ht="12.75" x14ac:dyDescent="0.2">
      <c r="B824" s="77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I824" s="79"/>
    </row>
    <row r="825" spans="2:35" ht="12.75" x14ac:dyDescent="0.2">
      <c r="B825" s="77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I825" s="79"/>
    </row>
    <row r="826" spans="2:35" ht="12.75" x14ac:dyDescent="0.2">
      <c r="B826" s="77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I826" s="79"/>
    </row>
    <row r="827" spans="2:35" ht="12.75" x14ac:dyDescent="0.2">
      <c r="B827" s="77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I827" s="79"/>
    </row>
    <row r="828" spans="2:35" ht="12.75" x14ac:dyDescent="0.2">
      <c r="B828" s="77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I828" s="79"/>
    </row>
    <row r="829" spans="2:35" ht="12.75" x14ac:dyDescent="0.2">
      <c r="B829" s="77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I829" s="79"/>
    </row>
    <row r="830" spans="2:35" ht="12.75" x14ac:dyDescent="0.2">
      <c r="B830" s="77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I830" s="79"/>
    </row>
    <row r="831" spans="2:35" ht="12.75" x14ac:dyDescent="0.2">
      <c r="B831" s="77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I831" s="79"/>
    </row>
    <row r="832" spans="2:35" ht="12.75" x14ac:dyDescent="0.2">
      <c r="B832" s="77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I832" s="79"/>
    </row>
    <row r="833" spans="2:35" ht="12.75" x14ac:dyDescent="0.2">
      <c r="B833" s="77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I833" s="79"/>
    </row>
    <row r="834" spans="2:35" ht="12.75" x14ac:dyDescent="0.2">
      <c r="B834" s="77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I834" s="79"/>
    </row>
    <row r="835" spans="2:35" ht="12.75" x14ac:dyDescent="0.2">
      <c r="B835" s="77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I835" s="79"/>
    </row>
    <row r="836" spans="2:35" ht="12.75" x14ac:dyDescent="0.2">
      <c r="B836" s="77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I836" s="79"/>
    </row>
    <row r="837" spans="2:35" ht="12.75" x14ac:dyDescent="0.2">
      <c r="B837" s="77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I837" s="79"/>
    </row>
    <row r="838" spans="2:35" ht="12.75" x14ac:dyDescent="0.2">
      <c r="B838" s="77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I838" s="79"/>
    </row>
    <row r="839" spans="2:35" ht="12.75" x14ac:dyDescent="0.2">
      <c r="B839" s="77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I839" s="79"/>
    </row>
    <row r="840" spans="2:35" ht="12.75" x14ac:dyDescent="0.2">
      <c r="B840" s="77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I840" s="79"/>
    </row>
    <row r="841" spans="2:35" ht="12.75" x14ac:dyDescent="0.2">
      <c r="B841" s="77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I841" s="79"/>
    </row>
    <row r="842" spans="2:35" ht="12.75" x14ac:dyDescent="0.2">
      <c r="B842" s="77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I842" s="79"/>
    </row>
    <row r="843" spans="2:35" ht="12.75" x14ac:dyDescent="0.2">
      <c r="B843" s="77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I843" s="79"/>
    </row>
    <row r="844" spans="2:35" ht="12.75" x14ac:dyDescent="0.2">
      <c r="B844" s="77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I844" s="79"/>
    </row>
    <row r="845" spans="2:35" ht="12.75" x14ac:dyDescent="0.2">
      <c r="B845" s="77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I845" s="79"/>
    </row>
    <row r="846" spans="2:35" ht="12.75" x14ac:dyDescent="0.2">
      <c r="B846" s="77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I846" s="79"/>
    </row>
    <row r="847" spans="2:35" ht="12.75" x14ac:dyDescent="0.2">
      <c r="B847" s="77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I847" s="79"/>
    </row>
    <row r="848" spans="2:35" ht="12.75" x14ac:dyDescent="0.2">
      <c r="B848" s="77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I848" s="79"/>
    </row>
    <row r="849" spans="2:35" ht="12.75" x14ac:dyDescent="0.2">
      <c r="B849" s="77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I849" s="79"/>
    </row>
    <row r="850" spans="2:35" ht="12.75" x14ac:dyDescent="0.2">
      <c r="B850" s="77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I850" s="79"/>
    </row>
    <row r="851" spans="2:35" ht="12.75" x14ac:dyDescent="0.2">
      <c r="B851" s="77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I851" s="79"/>
    </row>
    <row r="852" spans="2:35" ht="12.75" x14ac:dyDescent="0.2">
      <c r="B852" s="77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I852" s="79"/>
    </row>
    <row r="853" spans="2:35" ht="12.75" x14ac:dyDescent="0.2">
      <c r="B853" s="77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I853" s="79"/>
    </row>
    <row r="854" spans="2:35" ht="12.75" x14ac:dyDescent="0.2">
      <c r="B854" s="77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I854" s="79"/>
    </row>
    <row r="855" spans="2:35" ht="12.75" x14ac:dyDescent="0.2">
      <c r="B855" s="77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I855" s="79"/>
    </row>
    <row r="856" spans="2:35" ht="12.75" x14ac:dyDescent="0.2">
      <c r="B856" s="77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I856" s="79"/>
    </row>
    <row r="857" spans="2:35" ht="12.75" x14ac:dyDescent="0.2">
      <c r="B857" s="77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I857" s="79"/>
    </row>
    <row r="858" spans="2:35" ht="12.75" x14ac:dyDescent="0.2">
      <c r="B858" s="77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I858" s="79"/>
    </row>
    <row r="859" spans="2:35" ht="12.75" x14ac:dyDescent="0.2">
      <c r="B859" s="77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I859" s="79"/>
    </row>
    <row r="860" spans="2:35" ht="12.75" x14ac:dyDescent="0.2">
      <c r="B860" s="77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I860" s="79"/>
    </row>
    <row r="861" spans="2:35" ht="12.75" x14ac:dyDescent="0.2">
      <c r="B861" s="77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I861" s="79"/>
    </row>
    <row r="862" spans="2:35" ht="12.75" x14ac:dyDescent="0.2">
      <c r="B862" s="77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I862" s="79"/>
    </row>
    <row r="863" spans="2:35" ht="12.75" x14ac:dyDescent="0.2">
      <c r="B863" s="77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I863" s="79"/>
    </row>
    <row r="864" spans="2:35" ht="12.75" x14ac:dyDescent="0.2">
      <c r="B864" s="77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I864" s="79"/>
    </row>
    <row r="865" spans="2:35" ht="12.75" x14ac:dyDescent="0.2">
      <c r="B865" s="77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I865" s="79"/>
    </row>
    <row r="866" spans="2:35" ht="12.75" x14ac:dyDescent="0.2">
      <c r="B866" s="77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I866" s="79"/>
    </row>
    <row r="867" spans="2:35" ht="12.75" x14ac:dyDescent="0.2">
      <c r="B867" s="77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I867" s="79"/>
    </row>
    <row r="868" spans="2:35" ht="12.75" x14ac:dyDescent="0.2">
      <c r="B868" s="77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I868" s="79"/>
    </row>
    <row r="869" spans="2:35" ht="12.75" x14ac:dyDescent="0.2">
      <c r="B869" s="77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I869" s="79"/>
    </row>
    <row r="870" spans="2:35" ht="12.75" x14ac:dyDescent="0.2">
      <c r="B870" s="77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I870" s="79"/>
    </row>
    <row r="871" spans="2:35" ht="12.75" x14ac:dyDescent="0.2">
      <c r="B871" s="77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I871" s="79"/>
    </row>
    <row r="872" spans="2:35" ht="12.75" x14ac:dyDescent="0.2">
      <c r="B872" s="77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I872" s="79"/>
    </row>
    <row r="873" spans="2:35" ht="12.75" x14ac:dyDescent="0.2">
      <c r="B873" s="77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I873" s="79"/>
    </row>
    <row r="874" spans="2:35" ht="12.75" x14ac:dyDescent="0.2">
      <c r="B874" s="77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I874" s="79"/>
    </row>
    <row r="875" spans="2:35" ht="12.75" x14ac:dyDescent="0.2">
      <c r="B875" s="77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I875" s="79"/>
    </row>
    <row r="876" spans="2:35" ht="12.75" x14ac:dyDescent="0.2">
      <c r="B876" s="77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I876" s="79"/>
    </row>
    <row r="877" spans="2:35" ht="12.75" x14ac:dyDescent="0.2">
      <c r="B877" s="77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I877" s="79"/>
    </row>
    <row r="878" spans="2:35" ht="12.75" x14ac:dyDescent="0.2">
      <c r="B878" s="77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I878" s="79"/>
    </row>
    <row r="879" spans="2:35" ht="12.75" x14ac:dyDescent="0.2">
      <c r="B879" s="77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I879" s="79"/>
    </row>
    <row r="880" spans="2:35" ht="12.75" x14ac:dyDescent="0.2">
      <c r="B880" s="77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I880" s="79"/>
    </row>
    <row r="881" spans="2:35" ht="12.75" x14ac:dyDescent="0.2">
      <c r="B881" s="77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I881" s="79"/>
    </row>
    <row r="882" spans="2:35" ht="12.75" x14ac:dyDescent="0.2">
      <c r="B882" s="77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I882" s="79"/>
    </row>
    <row r="883" spans="2:35" ht="12.75" x14ac:dyDescent="0.2">
      <c r="B883" s="77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I883" s="79"/>
    </row>
    <row r="884" spans="2:35" ht="12.75" x14ac:dyDescent="0.2">
      <c r="B884" s="77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I884" s="79"/>
    </row>
    <row r="885" spans="2:35" ht="12.75" x14ac:dyDescent="0.2">
      <c r="B885" s="77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I885" s="79"/>
    </row>
    <row r="886" spans="2:35" ht="12.75" x14ac:dyDescent="0.2">
      <c r="B886" s="77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I886" s="79"/>
    </row>
    <row r="887" spans="2:35" ht="12.75" x14ac:dyDescent="0.2">
      <c r="B887" s="77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I887" s="79"/>
    </row>
    <row r="888" spans="2:35" ht="12.75" x14ac:dyDescent="0.2">
      <c r="B888" s="77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I888" s="79"/>
    </row>
    <row r="889" spans="2:35" ht="12.75" x14ac:dyDescent="0.2">
      <c r="B889" s="77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I889" s="79"/>
    </row>
    <row r="890" spans="2:35" ht="12.75" x14ac:dyDescent="0.2">
      <c r="B890" s="77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I890" s="79"/>
    </row>
    <row r="891" spans="2:35" ht="12.75" x14ac:dyDescent="0.2">
      <c r="B891" s="77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I891" s="79"/>
    </row>
    <row r="892" spans="2:35" ht="12.75" x14ac:dyDescent="0.2">
      <c r="B892" s="77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I892" s="79"/>
    </row>
    <row r="893" spans="2:35" ht="12.75" x14ac:dyDescent="0.2">
      <c r="B893" s="77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I893" s="79"/>
    </row>
    <row r="894" spans="2:35" ht="12.75" x14ac:dyDescent="0.2">
      <c r="B894" s="77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I894" s="79"/>
    </row>
    <row r="895" spans="2:35" ht="12.75" x14ac:dyDescent="0.2">
      <c r="B895" s="77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I895" s="79"/>
    </row>
    <row r="896" spans="2:35" ht="12.75" x14ac:dyDescent="0.2">
      <c r="B896" s="77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I896" s="79"/>
    </row>
    <row r="897" spans="2:35" ht="12.75" x14ac:dyDescent="0.2">
      <c r="B897" s="77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I897" s="79"/>
    </row>
    <row r="898" spans="2:35" ht="12.75" x14ac:dyDescent="0.2">
      <c r="B898" s="77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I898" s="79"/>
    </row>
    <row r="899" spans="2:35" ht="12.75" x14ac:dyDescent="0.2">
      <c r="B899" s="77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I899" s="79"/>
    </row>
    <row r="900" spans="2:35" ht="12.75" x14ac:dyDescent="0.2">
      <c r="B900" s="77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I900" s="79"/>
    </row>
    <row r="901" spans="2:35" ht="12.75" x14ac:dyDescent="0.2">
      <c r="B901" s="77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I901" s="79"/>
    </row>
    <row r="902" spans="2:35" ht="12.75" x14ac:dyDescent="0.2">
      <c r="B902" s="77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I902" s="79"/>
    </row>
    <row r="903" spans="2:35" ht="12.75" x14ac:dyDescent="0.2">
      <c r="B903" s="77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I903" s="79"/>
    </row>
    <row r="904" spans="2:35" ht="12.75" x14ac:dyDescent="0.2">
      <c r="B904" s="77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I904" s="79"/>
    </row>
    <row r="905" spans="2:35" ht="12.75" x14ac:dyDescent="0.2">
      <c r="B905" s="77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I905" s="79"/>
    </row>
    <row r="906" spans="2:35" ht="12.75" x14ac:dyDescent="0.2">
      <c r="B906" s="77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I906" s="79"/>
    </row>
    <row r="907" spans="2:35" ht="12.75" x14ac:dyDescent="0.2">
      <c r="B907" s="77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I907" s="79"/>
    </row>
    <row r="908" spans="2:35" ht="12.75" x14ac:dyDescent="0.2">
      <c r="B908" s="77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I908" s="79"/>
    </row>
    <row r="909" spans="2:35" ht="12.75" x14ac:dyDescent="0.2">
      <c r="B909" s="77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I909" s="79"/>
    </row>
    <row r="910" spans="2:35" ht="12.75" x14ac:dyDescent="0.2">
      <c r="B910" s="77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I910" s="79"/>
    </row>
    <row r="911" spans="2:35" ht="12.75" x14ac:dyDescent="0.2">
      <c r="B911" s="77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I911" s="79"/>
    </row>
    <row r="912" spans="2:35" ht="12.75" x14ac:dyDescent="0.2">
      <c r="B912" s="77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I912" s="79"/>
    </row>
    <row r="913" spans="2:35" ht="12.75" x14ac:dyDescent="0.2">
      <c r="B913" s="77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I913" s="79"/>
    </row>
    <row r="914" spans="2:35" ht="12.75" x14ac:dyDescent="0.2">
      <c r="B914" s="77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I914" s="79"/>
    </row>
    <row r="915" spans="2:35" ht="12.75" x14ac:dyDescent="0.2">
      <c r="B915" s="77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I915" s="79"/>
    </row>
    <row r="916" spans="2:35" ht="12.75" x14ac:dyDescent="0.2">
      <c r="B916" s="77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I916" s="79"/>
    </row>
    <row r="917" spans="2:35" ht="12.75" x14ac:dyDescent="0.2">
      <c r="B917" s="77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I917" s="79"/>
    </row>
    <row r="918" spans="2:35" ht="12.75" x14ac:dyDescent="0.2">
      <c r="B918" s="77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I918" s="79"/>
    </row>
    <row r="919" spans="2:35" ht="12.75" x14ac:dyDescent="0.2">
      <c r="B919" s="77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I919" s="79"/>
    </row>
    <row r="920" spans="2:35" ht="12.75" x14ac:dyDescent="0.2">
      <c r="B920" s="77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I920" s="79"/>
    </row>
    <row r="921" spans="2:35" ht="12.75" x14ac:dyDescent="0.2">
      <c r="B921" s="77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I921" s="79"/>
    </row>
    <row r="922" spans="2:35" ht="12.75" x14ac:dyDescent="0.2">
      <c r="B922" s="77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I922" s="79"/>
    </row>
    <row r="923" spans="2:35" ht="12.75" x14ac:dyDescent="0.2">
      <c r="B923" s="77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I923" s="79"/>
    </row>
    <row r="924" spans="2:35" ht="12.75" x14ac:dyDescent="0.2">
      <c r="B924" s="77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I924" s="79"/>
    </row>
    <row r="925" spans="2:35" ht="12.75" x14ac:dyDescent="0.2">
      <c r="B925" s="77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I925" s="79"/>
    </row>
    <row r="926" spans="2:35" ht="12.75" x14ac:dyDescent="0.2">
      <c r="B926" s="77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I926" s="79"/>
    </row>
    <row r="927" spans="2:35" ht="12.75" x14ac:dyDescent="0.2">
      <c r="B927" s="77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I927" s="79"/>
    </row>
    <row r="928" spans="2:35" ht="12.75" x14ac:dyDescent="0.2">
      <c r="B928" s="77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I928" s="79"/>
    </row>
    <row r="929" spans="2:35" ht="12.75" x14ac:dyDescent="0.2">
      <c r="B929" s="77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I929" s="79"/>
    </row>
    <row r="930" spans="2:35" ht="12.75" x14ac:dyDescent="0.2">
      <c r="B930" s="77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I930" s="79"/>
    </row>
    <row r="931" spans="2:35" ht="12.75" x14ac:dyDescent="0.2">
      <c r="B931" s="77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I931" s="79"/>
    </row>
    <row r="932" spans="2:35" ht="12.75" x14ac:dyDescent="0.2">
      <c r="B932" s="77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I932" s="79"/>
    </row>
    <row r="933" spans="2:35" ht="12.75" x14ac:dyDescent="0.2">
      <c r="B933" s="77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I933" s="79"/>
    </row>
    <row r="934" spans="2:35" ht="12.75" x14ac:dyDescent="0.2">
      <c r="B934" s="77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I934" s="79"/>
    </row>
    <row r="935" spans="2:35" ht="12.75" x14ac:dyDescent="0.2">
      <c r="B935" s="77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I935" s="79"/>
    </row>
    <row r="936" spans="2:35" ht="12.75" x14ac:dyDescent="0.2">
      <c r="B936" s="77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I936" s="79"/>
    </row>
    <row r="937" spans="2:35" ht="12.75" x14ac:dyDescent="0.2">
      <c r="B937" s="77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I937" s="79"/>
    </row>
    <row r="938" spans="2:35" ht="12.75" x14ac:dyDescent="0.2">
      <c r="B938" s="77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I938" s="79"/>
    </row>
    <row r="939" spans="2:35" ht="12.75" x14ac:dyDescent="0.2">
      <c r="B939" s="77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I939" s="79"/>
    </row>
    <row r="940" spans="2:35" ht="12.75" x14ac:dyDescent="0.2">
      <c r="B940" s="77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I940" s="79"/>
    </row>
    <row r="941" spans="2:35" ht="12.75" x14ac:dyDescent="0.2">
      <c r="B941" s="77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I941" s="79"/>
    </row>
    <row r="942" spans="2:35" ht="12.75" x14ac:dyDescent="0.2">
      <c r="B942" s="77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I942" s="79"/>
    </row>
    <row r="943" spans="2:35" ht="12.75" x14ac:dyDescent="0.2">
      <c r="B943" s="77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I943" s="79"/>
    </row>
    <row r="944" spans="2:35" ht="12.75" x14ac:dyDescent="0.2">
      <c r="B944" s="77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I944" s="79"/>
    </row>
    <row r="945" spans="2:35" ht="12.75" x14ac:dyDescent="0.2">
      <c r="B945" s="77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I945" s="79"/>
    </row>
    <row r="946" spans="2:35" ht="12.75" x14ac:dyDescent="0.2">
      <c r="B946" s="77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I946" s="79"/>
    </row>
    <row r="947" spans="2:35" ht="12.75" x14ac:dyDescent="0.2">
      <c r="B947" s="77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I947" s="79"/>
    </row>
    <row r="948" spans="2:35" ht="12.75" x14ac:dyDescent="0.2">
      <c r="B948" s="77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I948" s="79"/>
    </row>
    <row r="949" spans="2:35" ht="12.75" x14ac:dyDescent="0.2">
      <c r="B949" s="77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I949" s="79"/>
    </row>
    <row r="950" spans="2:35" ht="12.75" x14ac:dyDescent="0.2">
      <c r="B950" s="77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I950" s="79"/>
    </row>
    <row r="951" spans="2:35" ht="12.75" x14ac:dyDescent="0.2">
      <c r="B951" s="77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I951" s="79"/>
    </row>
    <row r="952" spans="2:35" ht="12.75" x14ac:dyDescent="0.2">
      <c r="B952" s="77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I952" s="79"/>
    </row>
    <row r="953" spans="2:35" ht="12.75" x14ac:dyDescent="0.2">
      <c r="B953" s="77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I953" s="79"/>
    </row>
    <row r="954" spans="2:35" ht="12.75" x14ac:dyDescent="0.2">
      <c r="B954" s="77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I954" s="79"/>
    </row>
    <row r="955" spans="2:35" ht="12.75" x14ac:dyDescent="0.2">
      <c r="B955" s="77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I955" s="79"/>
    </row>
    <row r="956" spans="2:35" ht="12.75" x14ac:dyDescent="0.2">
      <c r="B956" s="77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I956" s="79"/>
    </row>
    <row r="957" spans="2:35" ht="12.75" x14ac:dyDescent="0.2">
      <c r="B957" s="77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I957" s="79"/>
    </row>
    <row r="958" spans="2:35" ht="12.75" x14ac:dyDescent="0.2">
      <c r="B958" s="77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I958" s="79"/>
    </row>
    <row r="959" spans="2:35" ht="12.75" x14ac:dyDescent="0.2">
      <c r="B959" s="77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I959" s="79"/>
    </row>
    <row r="960" spans="2:35" ht="12.75" x14ac:dyDescent="0.2">
      <c r="B960" s="77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I960" s="79"/>
    </row>
    <row r="961" spans="2:35" ht="12.75" x14ac:dyDescent="0.2">
      <c r="B961" s="77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I961" s="79"/>
    </row>
    <row r="962" spans="2:35" ht="12.75" x14ac:dyDescent="0.2">
      <c r="B962" s="77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I962" s="79"/>
    </row>
    <row r="963" spans="2:35" ht="12.75" x14ac:dyDescent="0.2">
      <c r="B963" s="77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I963" s="79"/>
    </row>
    <row r="964" spans="2:35" ht="12.75" x14ac:dyDescent="0.2">
      <c r="B964" s="77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I964" s="79"/>
    </row>
    <row r="965" spans="2:35" ht="12.75" x14ac:dyDescent="0.2">
      <c r="B965" s="77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I965" s="79"/>
    </row>
    <row r="966" spans="2:35" ht="12.75" x14ac:dyDescent="0.2">
      <c r="B966" s="77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I966" s="79"/>
    </row>
    <row r="967" spans="2:35" ht="12.75" x14ac:dyDescent="0.2">
      <c r="B967" s="77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I967" s="79"/>
    </row>
    <row r="968" spans="2:35" ht="12.75" x14ac:dyDescent="0.2">
      <c r="B968" s="77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I968" s="79"/>
    </row>
    <row r="969" spans="2:35" ht="12.75" x14ac:dyDescent="0.2">
      <c r="B969" s="77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I969" s="79"/>
    </row>
    <row r="970" spans="2:35" ht="12.75" x14ac:dyDescent="0.2">
      <c r="B970" s="77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I970" s="79"/>
    </row>
    <row r="971" spans="2:35" ht="12.75" x14ac:dyDescent="0.2">
      <c r="B971" s="77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I971" s="79"/>
    </row>
    <row r="972" spans="2:35" ht="12.75" x14ac:dyDescent="0.2">
      <c r="B972" s="77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I972" s="79"/>
    </row>
    <row r="973" spans="2:35" ht="12.75" x14ac:dyDescent="0.2">
      <c r="B973" s="77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I973" s="79"/>
    </row>
    <row r="974" spans="2:35" ht="12.75" x14ac:dyDescent="0.2">
      <c r="B974" s="77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I974" s="79"/>
    </row>
    <row r="975" spans="2:35" ht="12.75" x14ac:dyDescent="0.2">
      <c r="B975" s="77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I975" s="79"/>
    </row>
    <row r="976" spans="2:35" ht="12.75" x14ac:dyDescent="0.2">
      <c r="B976" s="77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I976" s="79"/>
    </row>
    <row r="977" spans="2:35" ht="12.75" x14ac:dyDescent="0.2">
      <c r="B977" s="77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I977" s="79"/>
    </row>
    <row r="978" spans="2:35" ht="12.75" x14ac:dyDescent="0.2">
      <c r="B978" s="77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I978" s="79"/>
    </row>
    <row r="979" spans="2:35" ht="12.75" x14ac:dyDescent="0.2">
      <c r="B979" s="77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I979" s="79"/>
    </row>
    <row r="980" spans="2:35" ht="12.75" x14ac:dyDescent="0.2">
      <c r="B980" s="77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I980" s="79"/>
    </row>
    <row r="981" spans="2:35" ht="12.75" x14ac:dyDescent="0.2">
      <c r="B981" s="77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I981" s="79"/>
    </row>
    <row r="982" spans="2:35" ht="12.75" x14ac:dyDescent="0.2">
      <c r="B982" s="77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I982" s="79"/>
    </row>
    <row r="983" spans="2:35" ht="12.75" x14ac:dyDescent="0.2">
      <c r="B983" s="77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I983" s="79"/>
    </row>
    <row r="984" spans="2:35" ht="12.75" x14ac:dyDescent="0.2">
      <c r="B984" s="77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I984" s="79"/>
    </row>
    <row r="985" spans="2:35" ht="12.75" x14ac:dyDescent="0.2">
      <c r="B985" s="77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I985" s="79"/>
    </row>
    <row r="986" spans="2:35" ht="12.75" x14ac:dyDescent="0.2">
      <c r="B986" s="77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I986" s="79"/>
    </row>
    <row r="987" spans="2:35" ht="12.75" x14ac:dyDescent="0.2">
      <c r="B987" s="77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I987" s="79"/>
    </row>
    <row r="988" spans="2:35" ht="12.75" x14ac:dyDescent="0.2">
      <c r="B988" s="77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I988" s="79"/>
    </row>
    <row r="989" spans="2:35" ht="12.75" x14ac:dyDescent="0.2">
      <c r="B989" s="77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I989" s="79"/>
    </row>
    <row r="990" spans="2:35" ht="12.75" x14ac:dyDescent="0.2">
      <c r="B990" s="77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I990" s="79"/>
    </row>
    <row r="991" spans="2:35" ht="12.75" x14ac:dyDescent="0.2">
      <c r="B991" s="77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I991" s="79"/>
    </row>
    <row r="992" spans="2:35" ht="12.75" x14ac:dyDescent="0.2">
      <c r="B992" s="77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I992" s="79"/>
    </row>
    <row r="993" spans="2:35" ht="12.75" x14ac:dyDescent="0.2">
      <c r="B993" s="77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I993" s="79"/>
    </row>
    <row r="994" spans="2:35" ht="12.75" x14ac:dyDescent="0.2">
      <c r="B994" s="77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I994" s="79"/>
    </row>
    <row r="995" spans="2:35" ht="12.75" x14ac:dyDescent="0.2">
      <c r="B995" s="77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I995" s="79"/>
    </row>
    <row r="996" spans="2:35" ht="12.75" x14ac:dyDescent="0.2">
      <c r="B996" s="77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I996" s="79"/>
    </row>
    <row r="997" spans="2:35" ht="12.75" x14ac:dyDescent="0.2">
      <c r="B997" s="77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I997" s="79"/>
    </row>
    <row r="998" spans="2:35" ht="12.75" x14ac:dyDescent="0.2">
      <c r="B998" s="77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I998" s="79"/>
    </row>
    <row r="999" spans="2:35" ht="12.75" x14ac:dyDescent="0.2">
      <c r="B999" s="77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I999" s="79"/>
    </row>
    <row r="1000" spans="2:35" ht="12.75" x14ac:dyDescent="0.2">
      <c r="B1000" s="77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I1000" s="79"/>
    </row>
    <row r="1001" spans="2:35" ht="12.75" x14ac:dyDescent="0.2">
      <c r="B1001" s="77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I1001" s="79"/>
    </row>
    <row r="1002" spans="2:35" ht="12.75" x14ac:dyDescent="0.2">
      <c r="B1002" s="77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I1002" s="79"/>
    </row>
    <row r="1003" spans="2:35" ht="12.75" x14ac:dyDescent="0.2">
      <c r="B1003" s="77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I1003" s="79"/>
    </row>
    <row r="1004" spans="2:35" ht="12.75" x14ac:dyDescent="0.2">
      <c r="B1004" s="77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I1004" s="79"/>
    </row>
    <row r="1005" spans="2:35" ht="12.75" x14ac:dyDescent="0.2">
      <c r="B1005" s="77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I1005" s="79"/>
    </row>
    <row r="1006" spans="2:35" ht="12.75" x14ac:dyDescent="0.2">
      <c r="B1006" s="77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I1006" s="79"/>
    </row>
    <row r="1007" spans="2:35" ht="12.75" x14ac:dyDescent="0.2">
      <c r="B1007" s="77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I1007" s="79"/>
    </row>
    <row r="1008" spans="2:35" ht="12.75" x14ac:dyDescent="0.2">
      <c r="B1008" s="77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I1008" s="79"/>
    </row>
    <row r="1009" spans="2:35" ht="12.75" x14ac:dyDescent="0.2">
      <c r="B1009" s="77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I1009" s="79"/>
    </row>
    <row r="1010" spans="2:35" ht="12.75" x14ac:dyDescent="0.2">
      <c r="B1010" s="77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I1010" s="79"/>
    </row>
    <row r="1011" spans="2:35" ht="12.75" x14ac:dyDescent="0.2">
      <c r="B1011" s="77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I1011" s="79"/>
    </row>
    <row r="1012" spans="2:35" ht="12.75" x14ac:dyDescent="0.2">
      <c r="B1012" s="77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I1012" s="79"/>
    </row>
    <row r="1013" spans="2:35" ht="12.75" x14ac:dyDescent="0.2">
      <c r="B1013" s="77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I1013" s="79"/>
    </row>
    <row r="1014" spans="2:35" ht="12.75" x14ac:dyDescent="0.2">
      <c r="B1014" s="77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I1014" s="79"/>
    </row>
    <row r="1015" spans="2:35" ht="12.75" x14ac:dyDescent="0.2">
      <c r="B1015" s="77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I1015" s="79"/>
    </row>
  </sheetData>
  <sheetProtection algorithmName="SHA-512" hashValue="8rW9UouTMXUyGbcKrjMFvXHXCaEe7jpry9g/BpsgF0P4gTqJS0XlscXmwbX7a1eivT/LS9BPaAmiZ0oL4ZQcuw==" saltValue="XNBR3fkei9G95Vt72YPo3w==" spinCount="100000" sheet="1" selectLockedCells="1"/>
  <mergeCells count="58">
    <mergeCell ref="A65:J65"/>
    <mergeCell ref="A63:J63"/>
    <mergeCell ref="A62:J62"/>
    <mergeCell ref="N64:AI65"/>
    <mergeCell ref="N63:AI63"/>
    <mergeCell ref="N62:W62"/>
    <mergeCell ref="C68:AG68"/>
    <mergeCell ref="A52:AH52"/>
    <mergeCell ref="A54:B54"/>
    <mergeCell ref="S60:AF60"/>
    <mergeCell ref="AG60:AI60"/>
    <mergeCell ref="A58:G59"/>
    <mergeCell ref="A60:G60"/>
    <mergeCell ref="H58:L59"/>
    <mergeCell ref="H60:L60"/>
    <mergeCell ref="S56:AI56"/>
    <mergeCell ref="A56:L56"/>
    <mergeCell ref="S58:AF59"/>
    <mergeCell ref="AG58:AI59"/>
    <mergeCell ref="A57:L57"/>
    <mergeCell ref="S57:AI57"/>
    <mergeCell ref="A64:J64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A2:AJ2"/>
    <mergeCell ref="A4:AJ4"/>
    <mergeCell ref="C6:E6"/>
    <mergeCell ref="F6:O6"/>
    <mergeCell ref="P6:T6"/>
    <mergeCell ref="U6:AA6"/>
    <mergeCell ref="AB6:AD6"/>
    <mergeCell ref="AE6:AI6"/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205" yWindow="676" count="4">
    <dataValidation type="whole" operator="equal" allowBlank="1" showInputMessage="1" showErrorMessage="1" sqref="AG8:AI8" xr:uid="{00000000-0002-0000-0500-000000000000}">
      <formula1>100</formula1>
    </dataValidation>
    <dataValidation type="decimal" allowBlank="1" showInputMessage="1" showErrorMessage="1" promptTitle="Insert numerical vaule only." prompt="Insert number value. Round value to the nearest quarter._x000a__x000a_1, 1.25, 1.5, 1.75..." sqref="C10:AG20 C34:AG44 C22:AG32 C53:AG53" xr:uid="{00000000-0002-0000-0500-000001000000}">
      <formula1>0</formula1>
      <formula2>100</formula2>
    </dataValidation>
    <dataValidation type="list" allowBlank="1" showInputMessage="1" showErrorMessage="1" sqref="B46:B51 B10:B20" xr:uid="{00000000-0002-0000-0500-000002000000}">
      <formula1>$A$76:$A$94</formula1>
    </dataValidation>
    <dataValidation type="list" allowBlank="1" showInputMessage="1" showErrorMessage="1" sqref="B34:B44 B22:B32" xr:uid="{00000000-0002-0000-05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AJ1015"/>
  <sheetViews>
    <sheetView view="pageBreakPreview" topLeftCell="A4" zoomScaleNormal="100" zoomScaleSheetLayoutView="100" workbookViewId="0">
      <selection activeCell="F23" sqref="F23"/>
    </sheetView>
  </sheetViews>
  <sheetFormatPr defaultColWidth="14.28515625" defaultRowHeight="15.75" customHeight="1" x14ac:dyDescent="0.2"/>
  <cols>
    <col min="1" max="1" width="15" style="76" customWidth="1"/>
    <col min="2" max="2" width="32.28515625" style="76" customWidth="1"/>
    <col min="3" max="33" width="5.7109375" style="76" customWidth="1"/>
    <col min="34" max="34" width="10.7109375" style="76" customWidth="1"/>
    <col min="35" max="35" width="12.7109375" style="76" customWidth="1"/>
    <col min="36" max="36" width="8" style="76" customWidth="1"/>
    <col min="37" max="16384" width="14.28515625" style="76"/>
  </cols>
  <sheetData>
    <row r="1" spans="1:36" ht="6.75" customHeight="1" x14ac:dyDescent="0.3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5"/>
    </row>
    <row r="2" spans="1:36" ht="23.25" x14ac:dyDescent="0.35">
      <c r="A2" s="247" t="s">
        <v>13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</row>
    <row r="3" spans="1:36" ht="4.5" customHeight="1" x14ac:dyDescent="0.2"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I3" s="79"/>
    </row>
    <row r="4" spans="1:36" ht="18" x14ac:dyDescent="0.25">
      <c r="A4" s="248" t="s">
        <v>55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</row>
    <row r="5" spans="1:36" ht="18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1"/>
    </row>
    <row r="6" spans="1:36" ht="12.75" x14ac:dyDescent="0.2">
      <c r="A6" s="82" t="s">
        <v>0</v>
      </c>
      <c r="B6" s="72" t="str">
        <f>'Auto-Fill Personal Data'!B1</f>
        <v>Insert Name from Auto-Fill Tab</v>
      </c>
      <c r="C6" s="224" t="s">
        <v>6</v>
      </c>
      <c r="D6" s="225"/>
      <c r="E6" s="226"/>
      <c r="F6" s="212" t="str">
        <f>'Auto-Fill Personal Data'!B3</f>
        <v>Insert Position from Auto-Fill Tab</v>
      </c>
      <c r="G6" s="213"/>
      <c r="H6" s="213"/>
      <c r="I6" s="213"/>
      <c r="J6" s="213"/>
      <c r="K6" s="213"/>
      <c r="L6" s="213"/>
      <c r="M6" s="213"/>
      <c r="N6" s="213"/>
      <c r="O6" s="214"/>
      <c r="P6" s="224" t="s">
        <v>1</v>
      </c>
      <c r="Q6" s="225"/>
      <c r="R6" s="225"/>
      <c r="S6" s="225"/>
      <c r="T6" s="226"/>
      <c r="U6" s="215" t="str">
        <f>'Auto-Fill Personal Data'!B5:B5</f>
        <v>Insert School Site or Department from Auto-Fill Tab</v>
      </c>
      <c r="V6" s="216"/>
      <c r="W6" s="216"/>
      <c r="X6" s="216"/>
      <c r="Y6" s="216"/>
      <c r="Z6" s="216"/>
      <c r="AA6" s="217"/>
      <c r="AB6" s="230" t="s">
        <v>2</v>
      </c>
      <c r="AC6" s="231"/>
      <c r="AD6" s="232"/>
      <c r="AE6" s="218">
        <v>45200</v>
      </c>
      <c r="AF6" s="219"/>
      <c r="AG6" s="219"/>
      <c r="AH6" s="219"/>
      <c r="AI6" s="220"/>
    </row>
    <row r="7" spans="1:36" ht="7.5" customHeight="1" x14ac:dyDescent="0.2">
      <c r="B7" s="77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I7" s="79"/>
    </row>
    <row r="8" spans="1:36" s="84" customFormat="1" ht="28.9" customHeight="1" x14ac:dyDescent="0.3">
      <c r="A8" s="83" t="s">
        <v>19</v>
      </c>
      <c r="B8" s="40" t="str">
        <f>'Auto-Fill Personal Data'!B7</f>
        <v>Insert Full Employee ID Number  from Auto-Fill Tab</v>
      </c>
      <c r="C8" s="230" t="s">
        <v>45</v>
      </c>
      <c r="D8" s="242"/>
      <c r="E8" s="243"/>
      <c r="F8" s="182">
        <f>'Auto-Fill Personal Data'!B11</f>
        <v>0</v>
      </c>
      <c r="G8" s="183"/>
      <c r="H8" s="183"/>
      <c r="I8" s="183"/>
      <c r="J8" s="184"/>
      <c r="K8" s="230" t="s">
        <v>46</v>
      </c>
      <c r="L8" s="231"/>
      <c r="M8" s="232"/>
      <c r="N8" s="187">
        <f>'Auto-Fill Personal Data'!B15</f>
        <v>0</v>
      </c>
      <c r="O8" s="188"/>
      <c r="P8" s="188"/>
      <c r="Q8" s="188"/>
      <c r="R8" s="188"/>
      <c r="S8" s="258" t="s">
        <v>47</v>
      </c>
      <c r="T8" s="259"/>
      <c r="U8" s="260"/>
      <c r="V8" s="192">
        <f>'Auto-Fill Personal Data'!B19</f>
        <v>0</v>
      </c>
      <c r="W8" s="193"/>
      <c r="X8" s="193"/>
      <c r="Y8" s="193"/>
      <c r="Z8" s="193"/>
      <c r="AA8" s="194"/>
      <c r="AB8" s="252" t="s">
        <v>73</v>
      </c>
      <c r="AC8" s="253"/>
      <c r="AD8" s="253"/>
      <c r="AE8" s="253"/>
      <c r="AF8" s="254"/>
      <c r="AG8" s="255">
        <f>SUM(F8+N8+V8)</f>
        <v>0</v>
      </c>
      <c r="AH8" s="256"/>
      <c r="AI8" s="257"/>
      <c r="AJ8" s="249" t="s">
        <v>44</v>
      </c>
    </row>
    <row r="9" spans="1:36" ht="12.75" x14ac:dyDescent="0.2">
      <c r="A9" s="85" t="s">
        <v>49</v>
      </c>
      <c r="B9" s="86" t="s">
        <v>3</v>
      </c>
      <c r="C9" s="87">
        <v>1</v>
      </c>
      <c r="D9" s="87">
        <v>2</v>
      </c>
      <c r="E9" s="87">
        <v>3</v>
      </c>
      <c r="F9" s="87">
        <v>4</v>
      </c>
      <c r="G9" s="87">
        <v>5</v>
      </c>
      <c r="H9" s="87">
        <v>6</v>
      </c>
      <c r="I9" s="87">
        <v>7</v>
      </c>
      <c r="J9" s="87">
        <v>8</v>
      </c>
      <c r="K9" s="87">
        <v>9</v>
      </c>
      <c r="L9" s="87">
        <v>10</v>
      </c>
      <c r="M9" s="87">
        <v>11</v>
      </c>
      <c r="N9" s="87">
        <v>12</v>
      </c>
      <c r="O9" s="87">
        <v>13</v>
      </c>
      <c r="P9" s="87">
        <v>14</v>
      </c>
      <c r="Q9" s="87">
        <v>15</v>
      </c>
      <c r="R9" s="87">
        <v>16</v>
      </c>
      <c r="S9" s="88">
        <v>17</v>
      </c>
      <c r="T9" s="88">
        <v>18</v>
      </c>
      <c r="U9" s="88">
        <v>19</v>
      </c>
      <c r="V9" s="88">
        <v>20</v>
      </c>
      <c r="W9" s="88">
        <v>21</v>
      </c>
      <c r="X9" s="88">
        <v>22</v>
      </c>
      <c r="Y9" s="88">
        <v>23</v>
      </c>
      <c r="Z9" s="88">
        <v>24</v>
      </c>
      <c r="AA9" s="88">
        <v>25</v>
      </c>
      <c r="AB9" s="88">
        <v>26</v>
      </c>
      <c r="AC9" s="88">
        <v>27</v>
      </c>
      <c r="AD9" s="88">
        <v>28</v>
      </c>
      <c r="AE9" s="88">
        <v>29</v>
      </c>
      <c r="AF9" s="88">
        <v>30</v>
      </c>
      <c r="AG9" s="88">
        <v>31</v>
      </c>
      <c r="AH9" s="89" t="s">
        <v>4</v>
      </c>
      <c r="AI9" s="89" t="s">
        <v>5</v>
      </c>
      <c r="AJ9" s="250"/>
    </row>
    <row r="10" spans="1:36" ht="12.75" x14ac:dyDescent="0.2">
      <c r="A10" s="244" t="str">
        <f>'Auto-Fill Personal Data'!B9</f>
        <v>Insert Federal Funding Source Provided from Memo from Auto-Fill Tab</v>
      </c>
      <c r="B10" s="73" t="s">
        <v>34</v>
      </c>
      <c r="C10" s="56"/>
      <c r="D10" s="120"/>
      <c r="E10" s="54"/>
      <c r="F10" s="54"/>
      <c r="G10" s="54"/>
      <c r="H10" s="54"/>
      <c r="I10" s="56"/>
      <c r="J10" s="56"/>
      <c r="K10" s="120"/>
      <c r="L10" s="54"/>
      <c r="M10" s="54"/>
      <c r="N10" s="54"/>
      <c r="O10" s="54"/>
      <c r="P10" s="56"/>
      <c r="Q10" s="56"/>
      <c r="R10" s="120"/>
      <c r="S10" s="54"/>
      <c r="T10" s="54"/>
      <c r="U10" s="54"/>
      <c r="V10" s="54"/>
      <c r="W10" s="56"/>
      <c r="X10" s="56"/>
      <c r="Y10" s="120"/>
      <c r="Z10" s="120"/>
      <c r="AA10" s="54"/>
      <c r="AB10" s="54"/>
      <c r="AC10" s="54"/>
      <c r="AD10" s="56"/>
      <c r="AE10" s="56"/>
      <c r="AF10" s="120"/>
      <c r="AG10" s="54"/>
      <c r="AH10" s="233">
        <f>SUM(C10:AG20)</f>
        <v>0</v>
      </c>
      <c r="AI10" s="236" t="e">
        <f>AH10/AH54</f>
        <v>#DIV/0!</v>
      </c>
      <c r="AJ10" s="261" t="e">
        <f>IF((AI10*100)&gt;(F8), (AI10*100)-(F8), "")</f>
        <v>#DIV/0!</v>
      </c>
    </row>
    <row r="11" spans="1:36" ht="12.75" x14ac:dyDescent="0.2">
      <c r="A11" s="245"/>
      <c r="B11" s="73" t="s">
        <v>35</v>
      </c>
      <c r="C11" s="56"/>
      <c r="D11" s="120"/>
      <c r="E11" s="54"/>
      <c r="F11" s="54"/>
      <c r="G11" s="54"/>
      <c r="H11" s="54"/>
      <c r="I11" s="56"/>
      <c r="J11" s="56"/>
      <c r="K11" s="120"/>
      <c r="L11" s="54"/>
      <c r="M11" s="54"/>
      <c r="N11" s="54"/>
      <c r="O11" s="54"/>
      <c r="P11" s="56"/>
      <c r="Q11" s="56"/>
      <c r="R11" s="120"/>
      <c r="S11" s="54"/>
      <c r="T11" s="54"/>
      <c r="U11" s="54"/>
      <c r="V11" s="54"/>
      <c r="W11" s="56"/>
      <c r="X11" s="56"/>
      <c r="Y11" s="120"/>
      <c r="Z11" s="120"/>
      <c r="AA11" s="54"/>
      <c r="AB11" s="54"/>
      <c r="AC11" s="54"/>
      <c r="AD11" s="56"/>
      <c r="AE11" s="56"/>
      <c r="AF11" s="120"/>
      <c r="AG11" s="54"/>
      <c r="AH11" s="234"/>
      <c r="AI11" s="237"/>
      <c r="AJ11" s="261"/>
    </row>
    <row r="12" spans="1:36" ht="12.75" x14ac:dyDescent="0.2">
      <c r="A12" s="245"/>
      <c r="B12" s="73" t="s">
        <v>36</v>
      </c>
      <c r="C12" s="56"/>
      <c r="D12" s="120"/>
      <c r="E12" s="54"/>
      <c r="F12" s="54"/>
      <c r="G12" s="54"/>
      <c r="H12" s="54"/>
      <c r="I12" s="56"/>
      <c r="J12" s="56"/>
      <c r="K12" s="120"/>
      <c r="L12" s="54"/>
      <c r="M12" s="54"/>
      <c r="N12" s="54"/>
      <c r="O12" s="54"/>
      <c r="P12" s="56"/>
      <c r="Q12" s="56"/>
      <c r="R12" s="120"/>
      <c r="S12" s="54"/>
      <c r="T12" s="54"/>
      <c r="U12" s="54"/>
      <c r="V12" s="54"/>
      <c r="W12" s="56"/>
      <c r="X12" s="56"/>
      <c r="Y12" s="120"/>
      <c r="Z12" s="120"/>
      <c r="AA12" s="54"/>
      <c r="AB12" s="54"/>
      <c r="AC12" s="54"/>
      <c r="AD12" s="56"/>
      <c r="AE12" s="56"/>
      <c r="AF12" s="120"/>
      <c r="AG12" s="54"/>
      <c r="AH12" s="234"/>
      <c r="AI12" s="237"/>
      <c r="AJ12" s="261"/>
    </row>
    <row r="13" spans="1:36" ht="12.75" x14ac:dyDescent="0.2">
      <c r="A13" s="245"/>
      <c r="B13" s="73" t="s">
        <v>37</v>
      </c>
      <c r="C13" s="56"/>
      <c r="D13" s="120"/>
      <c r="E13" s="54"/>
      <c r="F13" s="54"/>
      <c r="G13" s="54"/>
      <c r="H13" s="54"/>
      <c r="I13" s="56"/>
      <c r="J13" s="56"/>
      <c r="K13" s="120"/>
      <c r="L13" s="54"/>
      <c r="M13" s="54"/>
      <c r="N13" s="54"/>
      <c r="O13" s="54"/>
      <c r="P13" s="56"/>
      <c r="Q13" s="56"/>
      <c r="R13" s="120"/>
      <c r="S13" s="54"/>
      <c r="T13" s="54"/>
      <c r="U13" s="54"/>
      <c r="V13" s="54"/>
      <c r="W13" s="56"/>
      <c r="X13" s="56"/>
      <c r="Y13" s="120"/>
      <c r="Z13" s="120"/>
      <c r="AA13" s="54"/>
      <c r="AB13" s="54"/>
      <c r="AC13" s="54"/>
      <c r="AD13" s="56"/>
      <c r="AE13" s="56"/>
      <c r="AF13" s="120"/>
      <c r="AG13" s="54"/>
      <c r="AH13" s="234"/>
      <c r="AI13" s="237"/>
      <c r="AJ13" s="261"/>
    </row>
    <row r="14" spans="1:36" ht="12.75" x14ac:dyDescent="0.2">
      <c r="A14" s="245"/>
      <c r="B14" s="73" t="s">
        <v>38</v>
      </c>
      <c r="C14" s="56"/>
      <c r="D14" s="120"/>
      <c r="E14" s="54"/>
      <c r="F14" s="54"/>
      <c r="G14" s="54"/>
      <c r="H14" s="54"/>
      <c r="I14" s="56"/>
      <c r="J14" s="56"/>
      <c r="K14" s="120"/>
      <c r="L14" s="54"/>
      <c r="M14" s="54"/>
      <c r="N14" s="54"/>
      <c r="O14" s="54"/>
      <c r="P14" s="56"/>
      <c r="Q14" s="56"/>
      <c r="R14" s="120"/>
      <c r="S14" s="54"/>
      <c r="T14" s="54"/>
      <c r="U14" s="54"/>
      <c r="V14" s="54"/>
      <c r="W14" s="56"/>
      <c r="X14" s="56"/>
      <c r="Y14" s="120"/>
      <c r="Z14" s="120"/>
      <c r="AA14" s="54"/>
      <c r="AB14" s="54"/>
      <c r="AC14" s="54"/>
      <c r="AD14" s="56"/>
      <c r="AE14" s="56"/>
      <c r="AF14" s="120"/>
      <c r="AG14" s="54"/>
      <c r="AH14" s="234"/>
      <c r="AI14" s="237"/>
      <c r="AJ14" s="261"/>
    </row>
    <row r="15" spans="1:36" ht="12.75" x14ac:dyDescent="0.2">
      <c r="A15" s="245"/>
      <c r="B15" s="73" t="s">
        <v>39</v>
      </c>
      <c r="C15" s="56"/>
      <c r="D15" s="120"/>
      <c r="E15" s="54"/>
      <c r="F15" s="54"/>
      <c r="G15" s="54"/>
      <c r="H15" s="54"/>
      <c r="I15" s="56"/>
      <c r="J15" s="56"/>
      <c r="K15" s="120"/>
      <c r="L15" s="54"/>
      <c r="M15" s="54"/>
      <c r="N15" s="54"/>
      <c r="O15" s="54"/>
      <c r="P15" s="56"/>
      <c r="Q15" s="56"/>
      <c r="R15" s="120"/>
      <c r="S15" s="54"/>
      <c r="T15" s="54"/>
      <c r="U15" s="54"/>
      <c r="V15" s="54"/>
      <c r="W15" s="56"/>
      <c r="X15" s="56"/>
      <c r="Y15" s="120"/>
      <c r="Z15" s="120"/>
      <c r="AA15" s="54"/>
      <c r="AB15" s="54"/>
      <c r="AC15" s="54"/>
      <c r="AD15" s="56"/>
      <c r="AE15" s="56"/>
      <c r="AF15" s="120"/>
      <c r="AG15" s="54"/>
      <c r="AH15" s="234"/>
      <c r="AI15" s="237"/>
      <c r="AJ15" s="261"/>
    </row>
    <row r="16" spans="1:36" ht="22.5" x14ac:dyDescent="0.2">
      <c r="A16" s="245"/>
      <c r="B16" s="73" t="s">
        <v>40</v>
      </c>
      <c r="C16" s="56"/>
      <c r="D16" s="120"/>
      <c r="E16" s="54"/>
      <c r="F16" s="54"/>
      <c r="G16" s="54"/>
      <c r="H16" s="54"/>
      <c r="I16" s="56"/>
      <c r="J16" s="56"/>
      <c r="K16" s="120"/>
      <c r="L16" s="54"/>
      <c r="M16" s="54"/>
      <c r="N16" s="54"/>
      <c r="O16" s="54"/>
      <c r="P16" s="56"/>
      <c r="Q16" s="56"/>
      <c r="R16" s="120"/>
      <c r="S16" s="54"/>
      <c r="T16" s="54"/>
      <c r="U16" s="54"/>
      <c r="V16" s="54"/>
      <c r="W16" s="56"/>
      <c r="X16" s="56"/>
      <c r="Y16" s="120"/>
      <c r="Z16" s="120"/>
      <c r="AA16" s="54"/>
      <c r="AB16" s="54"/>
      <c r="AC16" s="54"/>
      <c r="AD16" s="56"/>
      <c r="AE16" s="56"/>
      <c r="AF16" s="120"/>
      <c r="AG16" s="54"/>
      <c r="AH16" s="234"/>
      <c r="AI16" s="237"/>
      <c r="AJ16" s="261"/>
    </row>
    <row r="17" spans="1:36" ht="12.75" x14ac:dyDescent="0.2">
      <c r="A17" s="245"/>
      <c r="B17" s="73" t="s">
        <v>41</v>
      </c>
      <c r="C17" s="56"/>
      <c r="D17" s="120"/>
      <c r="E17" s="54"/>
      <c r="F17" s="54"/>
      <c r="G17" s="54"/>
      <c r="H17" s="54"/>
      <c r="I17" s="56"/>
      <c r="J17" s="56"/>
      <c r="K17" s="120"/>
      <c r="L17" s="54"/>
      <c r="M17" s="54"/>
      <c r="N17" s="54"/>
      <c r="O17" s="54"/>
      <c r="P17" s="56"/>
      <c r="Q17" s="56"/>
      <c r="R17" s="120"/>
      <c r="S17" s="54"/>
      <c r="T17" s="54"/>
      <c r="U17" s="54"/>
      <c r="V17" s="54"/>
      <c r="W17" s="56"/>
      <c r="X17" s="56"/>
      <c r="Y17" s="120"/>
      <c r="Z17" s="120"/>
      <c r="AA17" s="54"/>
      <c r="AB17" s="54"/>
      <c r="AC17" s="54"/>
      <c r="AD17" s="56"/>
      <c r="AE17" s="56"/>
      <c r="AF17" s="120"/>
      <c r="AG17" s="54"/>
      <c r="AH17" s="234"/>
      <c r="AI17" s="237"/>
      <c r="AJ17" s="261"/>
    </row>
    <row r="18" spans="1:36" ht="22.5" x14ac:dyDescent="0.2">
      <c r="A18" s="245"/>
      <c r="B18" s="73" t="s">
        <v>42</v>
      </c>
      <c r="C18" s="56"/>
      <c r="D18" s="120"/>
      <c r="E18" s="54"/>
      <c r="F18" s="54"/>
      <c r="G18" s="54"/>
      <c r="H18" s="54"/>
      <c r="I18" s="56"/>
      <c r="J18" s="56"/>
      <c r="K18" s="120"/>
      <c r="L18" s="54"/>
      <c r="M18" s="54"/>
      <c r="N18" s="54"/>
      <c r="O18" s="54"/>
      <c r="P18" s="56"/>
      <c r="Q18" s="56"/>
      <c r="R18" s="120"/>
      <c r="S18" s="54"/>
      <c r="T18" s="54"/>
      <c r="U18" s="54"/>
      <c r="V18" s="54"/>
      <c r="W18" s="56"/>
      <c r="X18" s="56"/>
      <c r="Y18" s="120"/>
      <c r="Z18" s="120"/>
      <c r="AA18" s="54"/>
      <c r="AB18" s="54"/>
      <c r="AC18" s="54"/>
      <c r="AD18" s="56"/>
      <c r="AE18" s="56"/>
      <c r="AF18" s="120"/>
      <c r="AG18" s="54"/>
      <c r="AH18" s="234"/>
      <c r="AI18" s="237"/>
      <c r="AJ18" s="261"/>
    </row>
    <row r="19" spans="1:36" ht="22.5" x14ac:dyDescent="0.2">
      <c r="A19" s="245"/>
      <c r="B19" s="73" t="s">
        <v>43</v>
      </c>
      <c r="C19" s="56"/>
      <c r="D19" s="120"/>
      <c r="E19" s="54"/>
      <c r="F19" s="54"/>
      <c r="G19" s="54"/>
      <c r="H19" s="54"/>
      <c r="I19" s="56"/>
      <c r="J19" s="56"/>
      <c r="K19" s="120"/>
      <c r="L19" s="54"/>
      <c r="M19" s="54"/>
      <c r="N19" s="54"/>
      <c r="O19" s="54"/>
      <c r="P19" s="56"/>
      <c r="Q19" s="56"/>
      <c r="R19" s="120"/>
      <c r="S19" s="54"/>
      <c r="T19" s="54"/>
      <c r="U19" s="54"/>
      <c r="V19" s="54"/>
      <c r="W19" s="56"/>
      <c r="X19" s="56"/>
      <c r="Y19" s="120"/>
      <c r="Z19" s="120"/>
      <c r="AA19" s="54"/>
      <c r="AB19" s="54"/>
      <c r="AC19" s="54"/>
      <c r="AD19" s="56"/>
      <c r="AE19" s="56"/>
      <c r="AF19" s="120"/>
      <c r="AG19" s="54"/>
      <c r="AH19" s="234"/>
      <c r="AI19" s="237"/>
      <c r="AJ19" s="261"/>
    </row>
    <row r="20" spans="1:36" ht="12.75" x14ac:dyDescent="0.2">
      <c r="A20" s="246"/>
      <c r="B20" s="73"/>
      <c r="C20" s="56"/>
      <c r="D20" s="120"/>
      <c r="E20" s="54"/>
      <c r="F20" s="54"/>
      <c r="G20" s="54"/>
      <c r="H20" s="54"/>
      <c r="I20" s="56"/>
      <c r="J20" s="56"/>
      <c r="K20" s="120"/>
      <c r="L20" s="54"/>
      <c r="M20" s="54"/>
      <c r="N20" s="54"/>
      <c r="O20" s="54"/>
      <c r="P20" s="56"/>
      <c r="Q20" s="56"/>
      <c r="R20" s="120"/>
      <c r="S20" s="54"/>
      <c r="T20" s="54"/>
      <c r="U20" s="54"/>
      <c r="V20" s="54"/>
      <c r="W20" s="56"/>
      <c r="X20" s="56"/>
      <c r="Y20" s="120"/>
      <c r="Z20" s="120"/>
      <c r="AA20" s="54"/>
      <c r="AB20" s="54"/>
      <c r="AC20" s="54"/>
      <c r="AD20" s="56"/>
      <c r="AE20" s="56"/>
      <c r="AF20" s="120"/>
      <c r="AG20" s="54"/>
      <c r="AH20" s="235"/>
      <c r="AI20" s="238"/>
      <c r="AJ20" s="261"/>
    </row>
    <row r="21" spans="1:36" ht="5.25" customHeight="1" x14ac:dyDescent="0.2">
      <c r="A21" s="239"/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1"/>
      <c r="AI21" s="91"/>
      <c r="AJ21" s="92"/>
    </row>
    <row r="22" spans="1:36" ht="12.75" x14ac:dyDescent="0.2">
      <c r="A22" s="263" t="str">
        <f>'Auto-Fill Personal Data'!B13</f>
        <v>Insert Non- Federal Funding Source Provided from Memo from Auto-Fill Tab</v>
      </c>
      <c r="B22" s="73" t="s">
        <v>25</v>
      </c>
      <c r="C22" s="56"/>
      <c r="D22" s="120"/>
      <c r="E22" s="54"/>
      <c r="F22" s="54"/>
      <c r="G22" s="54"/>
      <c r="H22" s="54"/>
      <c r="I22" s="56"/>
      <c r="J22" s="56"/>
      <c r="K22" s="120"/>
      <c r="L22" s="54"/>
      <c r="M22" s="54"/>
      <c r="N22" s="54"/>
      <c r="O22" s="54"/>
      <c r="P22" s="56"/>
      <c r="Q22" s="56"/>
      <c r="R22" s="120"/>
      <c r="S22" s="54"/>
      <c r="T22" s="54"/>
      <c r="U22" s="54"/>
      <c r="V22" s="54"/>
      <c r="W22" s="56"/>
      <c r="X22" s="56"/>
      <c r="Y22" s="120"/>
      <c r="Z22" s="120"/>
      <c r="AA22" s="54"/>
      <c r="AB22" s="54"/>
      <c r="AC22" s="54"/>
      <c r="AD22" s="56"/>
      <c r="AE22" s="56"/>
      <c r="AF22" s="120"/>
      <c r="AG22" s="54"/>
      <c r="AH22" s="262">
        <f>SUM(C22:AG32)</f>
        <v>0</v>
      </c>
      <c r="AI22" s="236" t="e">
        <f>AH22/AH54</f>
        <v>#DIV/0!</v>
      </c>
      <c r="AJ22" s="251" t="e">
        <f>IF((AI22*100)&gt;(N8), (AI22*100)-(N8), "")</f>
        <v>#DIV/0!</v>
      </c>
    </row>
    <row r="23" spans="1:36" ht="12.75" x14ac:dyDescent="0.2">
      <c r="A23" s="292"/>
      <c r="B23" s="73" t="s">
        <v>26</v>
      </c>
      <c r="C23" s="56"/>
      <c r="D23" s="120"/>
      <c r="E23" s="54"/>
      <c r="F23" s="54"/>
      <c r="G23" s="54"/>
      <c r="H23" s="54"/>
      <c r="I23" s="56"/>
      <c r="J23" s="56"/>
      <c r="K23" s="120"/>
      <c r="L23" s="54"/>
      <c r="M23" s="54"/>
      <c r="N23" s="54"/>
      <c r="O23" s="54"/>
      <c r="P23" s="56"/>
      <c r="Q23" s="56"/>
      <c r="R23" s="120"/>
      <c r="S23" s="54"/>
      <c r="T23" s="54"/>
      <c r="U23" s="54"/>
      <c r="V23" s="54"/>
      <c r="W23" s="56"/>
      <c r="X23" s="56"/>
      <c r="Y23" s="120"/>
      <c r="Z23" s="120"/>
      <c r="AA23" s="54"/>
      <c r="AB23" s="54"/>
      <c r="AC23" s="54"/>
      <c r="AD23" s="56"/>
      <c r="AE23" s="56"/>
      <c r="AF23" s="120"/>
      <c r="AG23" s="54"/>
      <c r="AH23" s="234"/>
      <c r="AI23" s="237"/>
      <c r="AJ23" s="251"/>
    </row>
    <row r="24" spans="1:36" ht="12.75" x14ac:dyDescent="0.2">
      <c r="A24" s="292"/>
      <c r="B24" s="73" t="s">
        <v>27</v>
      </c>
      <c r="C24" s="56"/>
      <c r="D24" s="120"/>
      <c r="E24" s="54"/>
      <c r="F24" s="54"/>
      <c r="G24" s="54"/>
      <c r="H24" s="54"/>
      <c r="I24" s="56"/>
      <c r="J24" s="56"/>
      <c r="K24" s="120"/>
      <c r="L24" s="54"/>
      <c r="M24" s="54"/>
      <c r="N24" s="54"/>
      <c r="O24" s="54"/>
      <c r="P24" s="56"/>
      <c r="Q24" s="56"/>
      <c r="R24" s="120"/>
      <c r="S24" s="54"/>
      <c r="T24" s="54"/>
      <c r="U24" s="54"/>
      <c r="V24" s="54"/>
      <c r="W24" s="56"/>
      <c r="X24" s="56"/>
      <c r="Y24" s="120"/>
      <c r="Z24" s="120"/>
      <c r="AA24" s="54"/>
      <c r="AB24" s="54"/>
      <c r="AC24" s="54"/>
      <c r="AD24" s="56"/>
      <c r="AE24" s="56"/>
      <c r="AF24" s="120"/>
      <c r="AG24" s="54"/>
      <c r="AH24" s="234"/>
      <c r="AI24" s="237"/>
      <c r="AJ24" s="251"/>
    </row>
    <row r="25" spans="1:36" ht="12.75" x14ac:dyDescent="0.2">
      <c r="A25" s="292"/>
      <c r="B25" s="73" t="s">
        <v>28</v>
      </c>
      <c r="C25" s="56"/>
      <c r="D25" s="120"/>
      <c r="E25" s="54"/>
      <c r="F25" s="54"/>
      <c r="G25" s="54"/>
      <c r="H25" s="54"/>
      <c r="I25" s="56"/>
      <c r="J25" s="56"/>
      <c r="K25" s="120"/>
      <c r="L25" s="54"/>
      <c r="M25" s="54"/>
      <c r="N25" s="54"/>
      <c r="O25" s="54"/>
      <c r="P25" s="56"/>
      <c r="Q25" s="56"/>
      <c r="R25" s="120"/>
      <c r="S25" s="54"/>
      <c r="T25" s="54"/>
      <c r="U25" s="54"/>
      <c r="V25" s="54"/>
      <c r="W25" s="56"/>
      <c r="X25" s="56"/>
      <c r="Y25" s="120"/>
      <c r="Z25" s="120"/>
      <c r="AA25" s="54"/>
      <c r="AB25" s="54"/>
      <c r="AC25" s="54"/>
      <c r="AD25" s="56"/>
      <c r="AE25" s="56"/>
      <c r="AF25" s="120"/>
      <c r="AG25" s="54"/>
      <c r="AH25" s="234"/>
      <c r="AI25" s="237"/>
      <c r="AJ25" s="251"/>
    </row>
    <row r="26" spans="1:36" ht="22.5" x14ac:dyDescent="0.2">
      <c r="A26" s="292"/>
      <c r="B26" s="73" t="s">
        <v>29</v>
      </c>
      <c r="C26" s="56"/>
      <c r="D26" s="120"/>
      <c r="E26" s="54"/>
      <c r="F26" s="54"/>
      <c r="G26" s="54"/>
      <c r="H26" s="54"/>
      <c r="I26" s="56"/>
      <c r="J26" s="56"/>
      <c r="K26" s="120"/>
      <c r="L26" s="54"/>
      <c r="M26" s="54"/>
      <c r="N26" s="54"/>
      <c r="O26" s="54"/>
      <c r="P26" s="56"/>
      <c r="Q26" s="56"/>
      <c r="R26" s="120"/>
      <c r="S26" s="54"/>
      <c r="T26" s="54"/>
      <c r="U26" s="54"/>
      <c r="V26" s="54"/>
      <c r="W26" s="56"/>
      <c r="X26" s="56"/>
      <c r="Y26" s="120"/>
      <c r="Z26" s="120"/>
      <c r="AA26" s="54"/>
      <c r="AB26" s="54"/>
      <c r="AC26" s="54"/>
      <c r="AD26" s="56"/>
      <c r="AE26" s="56"/>
      <c r="AF26" s="120"/>
      <c r="AG26" s="54"/>
      <c r="AH26" s="234"/>
      <c r="AI26" s="237"/>
      <c r="AJ26" s="251"/>
    </row>
    <row r="27" spans="1:36" ht="12.75" x14ac:dyDescent="0.2">
      <c r="A27" s="292"/>
      <c r="B27" s="73" t="s">
        <v>30</v>
      </c>
      <c r="C27" s="56"/>
      <c r="D27" s="120"/>
      <c r="E27" s="54"/>
      <c r="F27" s="54"/>
      <c r="G27" s="54"/>
      <c r="H27" s="54"/>
      <c r="I27" s="56"/>
      <c r="J27" s="56"/>
      <c r="K27" s="120"/>
      <c r="L27" s="54"/>
      <c r="M27" s="54"/>
      <c r="N27" s="54"/>
      <c r="O27" s="54"/>
      <c r="P27" s="56"/>
      <c r="Q27" s="56"/>
      <c r="R27" s="120"/>
      <c r="S27" s="54"/>
      <c r="T27" s="54"/>
      <c r="U27" s="54"/>
      <c r="V27" s="54"/>
      <c r="W27" s="56"/>
      <c r="X27" s="56"/>
      <c r="Y27" s="120"/>
      <c r="Z27" s="120"/>
      <c r="AA27" s="54"/>
      <c r="AB27" s="54"/>
      <c r="AC27" s="54"/>
      <c r="AD27" s="56"/>
      <c r="AE27" s="56"/>
      <c r="AF27" s="120"/>
      <c r="AG27" s="54"/>
      <c r="AH27" s="234"/>
      <c r="AI27" s="237"/>
      <c r="AJ27" s="251"/>
    </row>
    <row r="28" spans="1:36" ht="12.75" x14ac:dyDescent="0.2">
      <c r="A28" s="292"/>
      <c r="B28" s="73" t="s">
        <v>31</v>
      </c>
      <c r="C28" s="56"/>
      <c r="D28" s="120"/>
      <c r="E28" s="54"/>
      <c r="F28" s="54"/>
      <c r="G28" s="54"/>
      <c r="H28" s="54"/>
      <c r="I28" s="56"/>
      <c r="J28" s="56"/>
      <c r="K28" s="120"/>
      <c r="L28" s="54"/>
      <c r="M28" s="54"/>
      <c r="N28" s="54"/>
      <c r="O28" s="54"/>
      <c r="P28" s="56"/>
      <c r="Q28" s="56"/>
      <c r="R28" s="120"/>
      <c r="S28" s="54"/>
      <c r="T28" s="54"/>
      <c r="U28" s="54"/>
      <c r="V28" s="54"/>
      <c r="W28" s="56"/>
      <c r="X28" s="56"/>
      <c r="Y28" s="120"/>
      <c r="Z28" s="120"/>
      <c r="AA28" s="54"/>
      <c r="AB28" s="54"/>
      <c r="AC28" s="54"/>
      <c r="AD28" s="56"/>
      <c r="AE28" s="56"/>
      <c r="AF28" s="120"/>
      <c r="AG28" s="54"/>
      <c r="AH28" s="234"/>
      <c r="AI28" s="237"/>
      <c r="AJ28" s="251"/>
    </row>
    <row r="29" spans="1:36" ht="22.5" x14ac:dyDescent="0.2">
      <c r="A29" s="292"/>
      <c r="B29" s="73" t="s">
        <v>32</v>
      </c>
      <c r="C29" s="56"/>
      <c r="D29" s="120"/>
      <c r="E29" s="54"/>
      <c r="F29" s="54"/>
      <c r="G29" s="54"/>
      <c r="H29" s="54"/>
      <c r="I29" s="56"/>
      <c r="J29" s="56"/>
      <c r="K29" s="120"/>
      <c r="L29" s="54"/>
      <c r="M29" s="54"/>
      <c r="N29" s="54"/>
      <c r="O29" s="54"/>
      <c r="P29" s="56"/>
      <c r="Q29" s="56"/>
      <c r="R29" s="120"/>
      <c r="S29" s="54"/>
      <c r="T29" s="54"/>
      <c r="U29" s="54"/>
      <c r="V29" s="54"/>
      <c r="W29" s="56"/>
      <c r="X29" s="56"/>
      <c r="Y29" s="120"/>
      <c r="Z29" s="120"/>
      <c r="AA29" s="54"/>
      <c r="AB29" s="54"/>
      <c r="AC29" s="54"/>
      <c r="AD29" s="56"/>
      <c r="AE29" s="56"/>
      <c r="AF29" s="120"/>
      <c r="AG29" s="54"/>
      <c r="AH29" s="234"/>
      <c r="AI29" s="237"/>
      <c r="AJ29" s="251"/>
    </row>
    <row r="30" spans="1:36" ht="12.75" x14ac:dyDescent="0.2">
      <c r="A30" s="292"/>
      <c r="B30" s="73" t="s">
        <v>33</v>
      </c>
      <c r="C30" s="56"/>
      <c r="D30" s="120"/>
      <c r="E30" s="54"/>
      <c r="F30" s="54"/>
      <c r="G30" s="54"/>
      <c r="H30" s="54"/>
      <c r="I30" s="56"/>
      <c r="J30" s="56"/>
      <c r="K30" s="120"/>
      <c r="L30" s="54"/>
      <c r="M30" s="54"/>
      <c r="N30" s="54"/>
      <c r="O30" s="54"/>
      <c r="P30" s="56"/>
      <c r="Q30" s="56"/>
      <c r="R30" s="120"/>
      <c r="S30" s="54"/>
      <c r="T30" s="54"/>
      <c r="U30" s="54"/>
      <c r="V30" s="54"/>
      <c r="W30" s="56"/>
      <c r="X30" s="56"/>
      <c r="Y30" s="120"/>
      <c r="Z30" s="120"/>
      <c r="AA30" s="54"/>
      <c r="AB30" s="54"/>
      <c r="AC30" s="54"/>
      <c r="AD30" s="56"/>
      <c r="AE30" s="56"/>
      <c r="AF30" s="120"/>
      <c r="AG30" s="54"/>
      <c r="AH30" s="234"/>
      <c r="AI30" s="237"/>
      <c r="AJ30" s="251"/>
    </row>
    <row r="31" spans="1:36" ht="12.75" x14ac:dyDescent="0.2">
      <c r="A31" s="292"/>
      <c r="B31" s="73"/>
      <c r="C31" s="56"/>
      <c r="D31" s="120"/>
      <c r="E31" s="54"/>
      <c r="F31" s="54"/>
      <c r="G31" s="54"/>
      <c r="H31" s="54"/>
      <c r="I31" s="56"/>
      <c r="J31" s="56"/>
      <c r="K31" s="120"/>
      <c r="L31" s="54"/>
      <c r="M31" s="54"/>
      <c r="N31" s="54"/>
      <c r="O31" s="54"/>
      <c r="P31" s="56"/>
      <c r="Q31" s="56"/>
      <c r="R31" s="120"/>
      <c r="S31" s="54"/>
      <c r="T31" s="54"/>
      <c r="U31" s="54"/>
      <c r="V31" s="54"/>
      <c r="W31" s="56"/>
      <c r="X31" s="56"/>
      <c r="Y31" s="120"/>
      <c r="Z31" s="120"/>
      <c r="AA31" s="54"/>
      <c r="AB31" s="54"/>
      <c r="AC31" s="54"/>
      <c r="AD31" s="56"/>
      <c r="AE31" s="56"/>
      <c r="AF31" s="120"/>
      <c r="AG31" s="54"/>
      <c r="AH31" s="234"/>
      <c r="AI31" s="237"/>
      <c r="AJ31" s="251"/>
    </row>
    <row r="32" spans="1:36" ht="12.75" x14ac:dyDescent="0.2">
      <c r="A32" s="293"/>
      <c r="B32" s="73"/>
      <c r="C32" s="56"/>
      <c r="D32" s="120"/>
      <c r="E32" s="54"/>
      <c r="F32" s="54"/>
      <c r="G32" s="54"/>
      <c r="H32" s="54"/>
      <c r="I32" s="56"/>
      <c r="J32" s="56"/>
      <c r="K32" s="120"/>
      <c r="L32" s="54"/>
      <c r="M32" s="54"/>
      <c r="N32" s="54"/>
      <c r="O32" s="54"/>
      <c r="P32" s="56"/>
      <c r="Q32" s="56"/>
      <c r="R32" s="120"/>
      <c r="S32" s="54"/>
      <c r="T32" s="54"/>
      <c r="U32" s="54"/>
      <c r="V32" s="54"/>
      <c r="W32" s="56"/>
      <c r="X32" s="56"/>
      <c r="Y32" s="120"/>
      <c r="Z32" s="120"/>
      <c r="AA32" s="54"/>
      <c r="AB32" s="54"/>
      <c r="AC32" s="54"/>
      <c r="AD32" s="56"/>
      <c r="AE32" s="56"/>
      <c r="AF32" s="120"/>
      <c r="AG32" s="54"/>
      <c r="AH32" s="235"/>
      <c r="AI32" s="238"/>
      <c r="AJ32" s="251"/>
    </row>
    <row r="33" spans="1:36" ht="5.25" customHeight="1" x14ac:dyDescent="0.2">
      <c r="A33" s="221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3"/>
      <c r="AI33" s="91"/>
      <c r="AJ33" s="92"/>
    </row>
    <row r="34" spans="1:36" ht="12.75" x14ac:dyDescent="0.2">
      <c r="A34" s="227" t="str">
        <f>'Auto-Fill Personal Data'!B17</f>
        <v>Insert Other Federal or Non-Federal Funding Source Provided from Memo from Auto-Fill Tab</v>
      </c>
      <c r="B34" s="28"/>
      <c r="C34" s="56"/>
      <c r="D34" s="120"/>
      <c r="E34" s="54"/>
      <c r="F34" s="54"/>
      <c r="G34" s="54"/>
      <c r="H34" s="54"/>
      <c r="I34" s="56"/>
      <c r="J34" s="56"/>
      <c r="K34" s="120"/>
      <c r="L34" s="54"/>
      <c r="M34" s="54"/>
      <c r="N34" s="54"/>
      <c r="O34" s="54"/>
      <c r="P34" s="56"/>
      <c r="Q34" s="56"/>
      <c r="R34" s="120"/>
      <c r="S34" s="54"/>
      <c r="T34" s="54"/>
      <c r="U34" s="54"/>
      <c r="V34" s="54"/>
      <c r="W34" s="56"/>
      <c r="X34" s="56"/>
      <c r="Y34" s="120"/>
      <c r="Z34" s="120"/>
      <c r="AA34" s="54"/>
      <c r="AB34" s="54"/>
      <c r="AC34" s="54"/>
      <c r="AD34" s="56"/>
      <c r="AE34" s="56"/>
      <c r="AF34" s="120"/>
      <c r="AG34" s="54"/>
      <c r="AH34" s="262">
        <f>SUM(C34:AG44)</f>
        <v>0</v>
      </c>
      <c r="AI34" s="236" t="e">
        <f>AH34/AH54</f>
        <v>#DIV/0!</v>
      </c>
      <c r="AJ34" s="251" t="e">
        <f>IF((AI34*100)&gt;(V8), (AI34*100)-(V8), "")</f>
        <v>#DIV/0!</v>
      </c>
    </row>
    <row r="35" spans="1:36" ht="12.75" x14ac:dyDescent="0.2">
      <c r="A35" s="228"/>
      <c r="B35" s="28"/>
      <c r="C35" s="56"/>
      <c r="D35" s="120"/>
      <c r="E35" s="54"/>
      <c r="F35" s="54"/>
      <c r="G35" s="54"/>
      <c r="H35" s="54"/>
      <c r="I35" s="56"/>
      <c r="J35" s="56"/>
      <c r="K35" s="120"/>
      <c r="L35" s="54"/>
      <c r="M35" s="54"/>
      <c r="N35" s="54"/>
      <c r="O35" s="54"/>
      <c r="P35" s="56"/>
      <c r="Q35" s="56"/>
      <c r="R35" s="120"/>
      <c r="S35" s="54"/>
      <c r="T35" s="54"/>
      <c r="U35" s="54"/>
      <c r="V35" s="54"/>
      <c r="W35" s="56"/>
      <c r="X35" s="56"/>
      <c r="Y35" s="120"/>
      <c r="Z35" s="120"/>
      <c r="AA35" s="54"/>
      <c r="AB35" s="54"/>
      <c r="AC35" s="54"/>
      <c r="AD35" s="56"/>
      <c r="AE35" s="56"/>
      <c r="AF35" s="120"/>
      <c r="AG35" s="54"/>
      <c r="AH35" s="234"/>
      <c r="AI35" s="237"/>
      <c r="AJ35" s="251"/>
    </row>
    <row r="36" spans="1:36" ht="12.75" x14ac:dyDescent="0.2">
      <c r="A36" s="228"/>
      <c r="B36" s="28"/>
      <c r="C36" s="56"/>
      <c r="D36" s="120"/>
      <c r="E36" s="54"/>
      <c r="F36" s="54"/>
      <c r="G36" s="54"/>
      <c r="H36" s="54"/>
      <c r="I36" s="56"/>
      <c r="J36" s="56"/>
      <c r="K36" s="120"/>
      <c r="L36" s="54"/>
      <c r="M36" s="54"/>
      <c r="N36" s="54"/>
      <c r="O36" s="54"/>
      <c r="P36" s="56"/>
      <c r="Q36" s="56"/>
      <c r="R36" s="120"/>
      <c r="S36" s="54"/>
      <c r="T36" s="54"/>
      <c r="U36" s="54"/>
      <c r="V36" s="54"/>
      <c r="W36" s="56"/>
      <c r="X36" s="56"/>
      <c r="Y36" s="120"/>
      <c r="Z36" s="120"/>
      <c r="AA36" s="54"/>
      <c r="AB36" s="54"/>
      <c r="AC36" s="54"/>
      <c r="AD36" s="56"/>
      <c r="AE36" s="56"/>
      <c r="AF36" s="120"/>
      <c r="AG36" s="54"/>
      <c r="AH36" s="234"/>
      <c r="AI36" s="237"/>
      <c r="AJ36" s="251"/>
    </row>
    <row r="37" spans="1:36" ht="12.75" x14ac:dyDescent="0.2">
      <c r="A37" s="228"/>
      <c r="B37" s="28"/>
      <c r="C37" s="56"/>
      <c r="D37" s="120"/>
      <c r="E37" s="54"/>
      <c r="F37" s="54"/>
      <c r="G37" s="54"/>
      <c r="H37" s="54"/>
      <c r="I37" s="56"/>
      <c r="J37" s="56"/>
      <c r="K37" s="120"/>
      <c r="L37" s="54"/>
      <c r="M37" s="54"/>
      <c r="N37" s="54"/>
      <c r="O37" s="54"/>
      <c r="P37" s="56"/>
      <c r="Q37" s="56"/>
      <c r="R37" s="120"/>
      <c r="S37" s="54"/>
      <c r="T37" s="54"/>
      <c r="U37" s="54"/>
      <c r="V37" s="54"/>
      <c r="W37" s="56"/>
      <c r="X37" s="56"/>
      <c r="Y37" s="120"/>
      <c r="Z37" s="120"/>
      <c r="AA37" s="54"/>
      <c r="AB37" s="54"/>
      <c r="AC37" s="54"/>
      <c r="AD37" s="56"/>
      <c r="AE37" s="56"/>
      <c r="AF37" s="120"/>
      <c r="AG37" s="54"/>
      <c r="AH37" s="234"/>
      <c r="AI37" s="237"/>
      <c r="AJ37" s="251"/>
    </row>
    <row r="38" spans="1:36" ht="12.75" x14ac:dyDescent="0.2">
      <c r="A38" s="228"/>
      <c r="B38" s="28"/>
      <c r="C38" s="56"/>
      <c r="D38" s="120"/>
      <c r="E38" s="54"/>
      <c r="F38" s="54"/>
      <c r="G38" s="54"/>
      <c r="H38" s="54"/>
      <c r="I38" s="56"/>
      <c r="J38" s="56"/>
      <c r="K38" s="120"/>
      <c r="L38" s="54"/>
      <c r="M38" s="54"/>
      <c r="N38" s="54"/>
      <c r="O38" s="54"/>
      <c r="P38" s="56"/>
      <c r="Q38" s="56"/>
      <c r="R38" s="120"/>
      <c r="S38" s="54"/>
      <c r="T38" s="54"/>
      <c r="U38" s="54"/>
      <c r="V38" s="54"/>
      <c r="W38" s="56"/>
      <c r="X38" s="56"/>
      <c r="Y38" s="120"/>
      <c r="Z38" s="120"/>
      <c r="AA38" s="54"/>
      <c r="AB38" s="54"/>
      <c r="AC38" s="54"/>
      <c r="AD38" s="56"/>
      <c r="AE38" s="56"/>
      <c r="AF38" s="120"/>
      <c r="AG38" s="54"/>
      <c r="AH38" s="234"/>
      <c r="AI38" s="237"/>
      <c r="AJ38" s="251"/>
    </row>
    <row r="39" spans="1:36" ht="12.75" x14ac:dyDescent="0.2">
      <c r="A39" s="228"/>
      <c r="B39" s="28"/>
      <c r="C39" s="56"/>
      <c r="D39" s="120"/>
      <c r="E39" s="54"/>
      <c r="F39" s="54"/>
      <c r="G39" s="54"/>
      <c r="H39" s="54"/>
      <c r="I39" s="56"/>
      <c r="J39" s="56"/>
      <c r="K39" s="120"/>
      <c r="L39" s="54"/>
      <c r="M39" s="54"/>
      <c r="N39" s="54"/>
      <c r="O39" s="54"/>
      <c r="P39" s="56"/>
      <c r="Q39" s="56"/>
      <c r="R39" s="120"/>
      <c r="S39" s="54"/>
      <c r="T39" s="54"/>
      <c r="U39" s="54"/>
      <c r="V39" s="54"/>
      <c r="W39" s="56"/>
      <c r="X39" s="56"/>
      <c r="Y39" s="120"/>
      <c r="Z39" s="120"/>
      <c r="AA39" s="54"/>
      <c r="AB39" s="54"/>
      <c r="AC39" s="54"/>
      <c r="AD39" s="56"/>
      <c r="AE39" s="56"/>
      <c r="AF39" s="120"/>
      <c r="AG39" s="54"/>
      <c r="AH39" s="234"/>
      <c r="AI39" s="237"/>
      <c r="AJ39" s="251"/>
    </row>
    <row r="40" spans="1:36" ht="12.75" x14ac:dyDescent="0.2">
      <c r="A40" s="228"/>
      <c r="B40" s="28"/>
      <c r="C40" s="56"/>
      <c r="D40" s="120"/>
      <c r="E40" s="54"/>
      <c r="F40" s="54"/>
      <c r="G40" s="54"/>
      <c r="H40" s="54"/>
      <c r="I40" s="56"/>
      <c r="J40" s="56"/>
      <c r="K40" s="120"/>
      <c r="L40" s="54"/>
      <c r="M40" s="54"/>
      <c r="N40" s="54"/>
      <c r="O40" s="54"/>
      <c r="P40" s="56"/>
      <c r="Q40" s="56"/>
      <c r="R40" s="120"/>
      <c r="S40" s="54"/>
      <c r="T40" s="54"/>
      <c r="U40" s="54"/>
      <c r="V40" s="54"/>
      <c r="W40" s="56"/>
      <c r="X40" s="56"/>
      <c r="Y40" s="120"/>
      <c r="Z40" s="120"/>
      <c r="AA40" s="54"/>
      <c r="AB40" s="54"/>
      <c r="AC40" s="54"/>
      <c r="AD40" s="56"/>
      <c r="AE40" s="56"/>
      <c r="AF40" s="120"/>
      <c r="AG40" s="54"/>
      <c r="AH40" s="234"/>
      <c r="AI40" s="237"/>
      <c r="AJ40" s="251"/>
    </row>
    <row r="41" spans="1:36" ht="12.75" x14ac:dyDescent="0.2">
      <c r="A41" s="228"/>
      <c r="B41" s="28"/>
      <c r="C41" s="56"/>
      <c r="D41" s="120"/>
      <c r="E41" s="54"/>
      <c r="F41" s="54"/>
      <c r="G41" s="54"/>
      <c r="H41" s="54"/>
      <c r="I41" s="56"/>
      <c r="J41" s="56"/>
      <c r="K41" s="120"/>
      <c r="L41" s="54"/>
      <c r="M41" s="54"/>
      <c r="N41" s="54"/>
      <c r="O41" s="54"/>
      <c r="P41" s="56"/>
      <c r="Q41" s="56"/>
      <c r="R41" s="120"/>
      <c r="S41" s="54"/>
      <c r="T41" s="54"/>
      <c r="U41" s="54"/>
      <c r="V41" s="54"/>
      <c r="W41" s="56"/>
      <c r="X41" s="56"/>
      <c r="Y41" s="120"/>
      <c r="Z41" s="120"/>
      <c r="AA41" s="54"/>
      <c r="AB41" s="54"/>
      <c r="AC41" s="54"/>
      <c r="AD41" s="56"/>
      <c r="AE41" s="56"/>
      <c r="AF41" s="120"/>
      <c r="AG41" s="54"/>
      <c r="AH41" s="234"/>
      <c r="AI41" s="237"/>
      <c r="AJ41" s="251"/>
    </row>
    <row r="42" spans="1:36" ht="12.75" x14ac:dyDescent="0.2">
      <c r="A42" s="228"/>
      <c r="B42" s="28"/>
      <c r="C42" s="56"/>
      <c r="D42" s="120"/>
      <c r="E42" s="54"/>
      <c r="F42" s="54"/>
      <c r="G42" s="54"/>
      <c r="H42" s="54"/>
      <c r="I42" s="56"/>
      <c r="J42" s="56"/>
      <c r="K42" s="120"/>
      <c r="L42" s="54"/>
      <c r="M42" s="54"/>
      <c r="N42" s="54"/>
      <c r="O42" s="54"/>
      <c r="P42" s="56"/>
      <c r="Q42" s="56"/>
      <c r="R42" s="120"/>
      <c r="S42" s="54"/>
      <c r="T42" s="54"/>
      <c r="U42" s="54"/>
      <c r="V42" s="54"/>
      <c r="W42" s="56"/>
      <c r="X42" s="56"/>
      <c r="Y42" s="120"/>
      <c r="Z42" s="120"/>
      <c r="AA42" s="54"/>
      <c r="AB42" s="54"/>
      <c r="AC42" s="54"/>
      <c r="AD42" s="56"/>
      <c r="AE42" s="56"/>
      <c r="AF42" s="120"/>
      <c r="AG42" s="54"/>
      <c r="AH42" s="234"/>
      <c r="AI42" s="237"/>
      <c r="AJ42" s="251"/>
    </row>
    <row r="43" spans="1:36" ht="12.75" x14ac:dyDescent="0.2">
      <c r="A43" s="228"/>
      <c r="B43" s="28"/>
      <c r="C43" s="56"/>
      <c r="D43" s="120"/>
      <c r="E43" s="54"/>
      <c r="F43" s="54"/>
      <c r="G43" s="54"/>
      <c r="H43" s="54"/>
      <c r="I43" s="56"/>
      <c r="J43" s="56"/>
      <c r="K43" s="120"/>
      <c r="L43" s="54"/>
      <c r="M43" s="54"/>
      <c r="N43" s="54"/>
      <c r="O43" s="54"/>
      <c r="P43" s="56"/>
      <c r="Q43" s="56"/>
      <c r="R43" s="120"/>
      <c r="S43" s="54"/>
      <c r="T43" s="54"/>
      <c r="U43" s="54"/>
      <c r="V43" s="54"/>
      <c r="W43" s="56"/>
      <c r="X43" s="56"/>
      <c r="Y43" s="120"/>
      <c r="Z43" s="120"/>
      <c r="AA43" s="54"/>
      <c r="AB43" s="54"/>
      <c r="AC43" s="54"/>
      <c r="AD43" s="56"/>
      <c r="AE43" s="56"/>
      <c r="AF43" s="120"/>
      <c r="AG43" s="54"/>
      <c r="AH43" s="234"/>
      <c r="AI43" s="237"/>
      <c r="AJ43" s="251"/>
    </row>
    <row r="44" spans="1:36" ht="12.75" x14ac:dyDescent="0.2">
      <c r="A44" s="229"/>
      <c r="B44" s="28"/>
      <c r="C44" s="56"/>
      <c r="D44" s="120"/>
      <c r="E44" s="54"/>
      <c r="F44" s="54"/>
      <c r="G44" s="54"/>
      <c r="H44" s="54"/>
      <c r="I44" s="56"/>
      <c r="J44" s="56"/>
      <c r="K44" s="120"/>
      <c r="L44" s="54"/>
      <c r="M44" s="54"/>
      <c r="N44" s="54"/>
      <c r="O44" s="54"/>
      <c r="P44" s="56"/>
      <c r="Q44" s="56"/>
      <c r="R44" s="120"/>
      <c r="S44" s="54"/>
      <c r="T44" s="54"/>
      <c r="U44" s="54"/>
      <c r="V44" s="54"/>
      <c r="W44" s="56"/>
      <c r="X44" s="56"/>
      <c r="Y44" s="120"/>
      <c r="Z44" s="120"/>
      <c r="AA44" s="54"/>
      <c r="AB44" s="54"/>
      <c r="AC44" s="54"/>
      <c r="AD44" s="56"/>
      <c r="AE44" s="56"/>
      <c r="AF44" s="120"/>
      <c r="AG44" s="54"/>
      <c r="AH44" s="235"/>
      <c r="AI44" s="238"/>
      <c r="AJ44" s="251"/>
    </row>
    <row r="45" spans="1:36" ht="5.25" customHeight="1" x14ac:dyDescent="0.2">
      <c r="A45" s="221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3"/>
      <c r="AI45" s="91"/>
    </row>
    <row r="46" spans="1:36" ht="12.75" hidden="1" x14ac:dyDescent="0.2">
      <c r="A46" s="278"/>
      <c r="B46" s="73"/>
      <c r="C46" s="93"/>
      <c r="D46" s="93"/>
      <c r="E46" s="94"/>
      <c r="F46" s="94"/>
      <c r="G46" s="95"/>
      <c r="H46" s="95"/>
      <c r="I46" s="93"/>
      <c r="J46" s="94"/>
      <c r="K46" s="94"/>
      <c r="L46" s="94"/>
      <c r="M46" s="94"/>
      <c r="N46" s="95"/>
      <c r="O46" s="95"/>
      <c r="P46" s="93"/>
      <c r="Q46" s="94"/>
      <c r="R46" s="94"/>
      <c r="S46" s="94"/>
      <c r="T46" s="94"/>
      <c r="U46" s="95"/>
      <c r="V46" s="95"/>
      <c r="W46" s="93"/>
      <c r="X46" s="94"/>
      <c r="Y46" s="94"/>
      <c r="Z46" s="94"/>
      <c r="AA46" s="94"/>
      <c r="AB46" s="95"/>
      <c r="AC46" s="95"/>
      <c r="AD46" s="90"/>
      <c r="AE46" s="94"/>
      <c r="AF46" s="90"/>
      <c r="AG46" s="94"/>
      <c r="AH46" s="275">
        <f>SUM(C46:AG51)</f>
        <v>0</v>
      </c>
      <c r="AI46" s="275" t="e">
        <f>AH46/AH54</f>
        <v>#DIV/0!</v>
      </c>
      <c r="AJ46" s="268"/>
    </row>
    <row r="47" spans="1:36" ht="12.75" hidden="1" x14ac:dyDescent="0.2">
      <c r="A47" s="279"/>
      <c r="B47" s="73"/>
      <c r="C47" s="93"/>
      <c r="D47" s="93"/>
      <c r="E47" s="94"/>
      <c r="F47" s="94"/>
      <c r="G47" s="95"/>
      <c r="H47" s="95"/>
      <c r="I47" s="93"/>
      <c r="J47" s="94"/>
      <c r="K47" s="94"/>
      <c r="L47" s="94"/>
      <c r="M47" s="94"/>
      <c r="N47" s="95"/>
      <c r="O47" s="95"/>
      <c r="P47" s="93"/>
      <c r="Q47" s="94"/>
      <c r="R47" s="94"/>
      <c r="S47" s="94"/>
      <c r="T47" s="94"/>
      <c r="U47" s="95"/>
      <c r="V47" s="95"/>
      <c r="W47" s="93"/>
      <c r="X47" s="94"/>
      <c r="Y47" s="94"/>
      <c r="Z47" s="94"/>
      <c r="AA47" s="94"/>
      <c r="AB47" s="95"/>
      <c r="AC47" s="95"/>
      <c r="AD47" s="90"/>
      <c r="AE47" s="94"/>
      <c r="AF47" s="90"/>
      <c r="AG47" s="94"/>
      <c r="AH47" s="276"/>
      <c r="AI47" s="276"/>
      <c r="AJ47" s="268"/>
    </row>
    <row r="48" spans="1:36" ht="12.75" hidden="1" x14ac:dyDescent="0.2">
      <c r="A48" s="279"/>
      <c r="B48" s="73"/>
      <c r="C48" s="93"/>
      <c r="D48" s="93"/>
      <c r="E48" s="94"/>
      <c r="F48" s="94"/>
      <c r="G48" s="95"/>
      <c r="H48" s="95"/>
      <c r="I48" s="93"/>
      <c r="J48" s="94"/>
      <c r="K48" s="94"/>
      <c r="L48" s="94"/>
      <c r="M48" s="94"/>
      <c r="N48" s="95"/>
      <c r="O48" s="95"/>
      <c r="P48" s="93"/>
      <c r="Q48" s="94"/>
      <c r="R48" s="94"/>
      <c r="S48" s="94"/>
      <c r="T48" s="94"/>
      <c r="U48" s="95"/>
      <c r="V48" s="95"/>
      <c r="W48" s="93"/>
      <c r="X48" s="94"/>
      <c r="Y48" s="94"/>
      <c r="Z48" s="94"/>
      <c r="AA48" s="94"/>
      <c r="AB48" s="95"/>
      <c r="AC48" s="95"/>
      <c r="AD48" s="90"/>
      <c r="AE48" s="94"/>
      <c r="AF48" s="90"/>
      <c r="AG48" s="94"/>
      <c r="AH48" s="276"/>
      <c r="AI48" s="276"/>
      <c r="AJ48" s="268"/>
    </row>
    <row r="49" spans="1:36" ht="12.75" hidden="1" x14ac:dyDescent="0.2">
      <c r="A49" s="279"/>
      <c r="B49" s="73"/>
      <c r="C49" s="93"/>
      <c r="D49" s="93"/>
      <c r="E49" s="94"/>
      <c r="F49" s="94"/>
      <c r="G49" s="95"/>
      <c r="H49" s="95"/>
      <c r="I49" s="93"/>
      <c r="J49" s="94"/>
      <c r="K49" s="94"/>
      <c r="L49" s="94"/>
      <c r="M49" s="94"/>
      <c r="N49" s="95"/>
      <c r="O49" s="95"/>
      <c r="P49" s="93"/>
      <c r="Q49" s="94"/>
      <c r="R49" s="94"/>
      <c r="S49" s="94"/>
      <c r="T49" s="94"/>
      <c r="U49" s="95"/>
      <c r="V49" s="95"/>
      <c r="W49" s="93"/>
      <c r="X49" s="94"/>
      <c r="Y49" s="94"/>
      <c r="Z49" s="94"/>
      <c r="AA49" s="94"/>
      <c r="AB49" s="95"/>
      <c r="AC49" s="95"/>
      <c r="AD49" s="90"/>
      <c r="AE49" s="94"/>
      <c r="AF49" s="90"/>
      <c r="AG49" s="94"/>
      <c r="AH49" s="276"/>
      <c r="AI49" s="276"/>
      <c r="AJ49" s="268"/>
    </row>
    <row r="50" spans="1:36" ht="12.75" hidden="1" x14ac:dyDescent="0.2">
      <c r="A50" s="279"/>
      <c r="B50" s="73"/>
      <c r="C50" s="93"/>
      <c r="D50" s="93"/>
      <c r="E50" s="94"/>
      <c r="F50" s="94"/>
      <c r="G50" s="95"/>
      <c r="H50" s="95"/>
      <c r="I50" s="93"/>
      <c r="J50" s="94"/>
      <c r="K50" s="94"/>
      <c r="L50" s="94"/>
      <c r="M50" s="94"/>
      <c r="N50" s="95"/>
      <c r="O50" s="95"/>
      <c r="P50" s="93"/>
      <c r="Q50" s="94"/>
      <c r="R50" s="94"/>
      <c r="S50" s="94"/>
      <c r="T50" s="94"/>
      <c r="U50" s="95"/>
      <c r="V50" s="95"/>
      <c r="W50" s="93"/>
      <c r="X50" s="94"/>
      <c r="Y50" s="94"/>
      <c r="Z50" s="94"/>
      <c r="AA50" s="94"/>
      <c r="AB50" s="95"/>
      <c r="AC50" s="95"/>
      <c r="AD50" s="90"/>
      <c r="AE50" s="94"/>
      <c r="AF50" s="90"/>
      <c r="AG50" s="94"/>
      <c r="AH50" s="276"/>
      <c r="AI50" s="276"/>
      <c r="AJ50" s="268"/>
    </row>
    <row r="51" spans="1:36" ht="12.75" hidden="1" x14ac:dyDescent="0.2">
      <c r="A51" s="280"/>
      <c r="B51" s="73"/>
      <c r="C51" s="93"/>
      <c r="D51" s="93"/>
      <c r="E51" s="94"/>
      <c r="F51" s="94"/>
      <c r="G51" s="95"/>
      <c r="H51" s="95"/>
      <c r="I51" s="93"/>
      <c r="J51" s="94"/>
      <c r="K51" s="94"/>
      <c r="L51" s="94"/>
      <c r="M51" s="94"/>
      <c r="N51" s="95"/>
      <c r="O51" s="95"/>
      <c r="P51" s="93"/>
      <c r="Q51" s="94"/>
      <c r="R51" s="94"/>
      <c r="S51" s="94"/>
      <c r="T51" s="94"/>
      <c r="U51" s="95"/>
      <c r="V51" s="95"/>
      <c r="W51" s="93"/>
      <c r="X51" s="94"/>
      <c r="Y51" s="94"/>
      <c r="Z51" s="94"/>
      <c r="AA51" s="94"/>
      <c r="AB51" s="95"/>
      <c r="AC51" s="95"/>
      <c r="AD51" s="90"/>
      <c r="AE51" s="94"/>
      <c r="AF51" s="90"/>
      <c r="AG51" s="94"/>
      <c r="AH51" s="277"/>
      <c r="AI51" s="277"/>
      <c r="AJ51" s="268"/>
    </row>
    <row r="52" spans="1:36" ht="5.25" hidden="1" customHeight="1" x14ac:dyDescent="0.2">
      <c r="A52" s="221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3"/>
      <c r="AI52" s="91"/>
    </row>
    <row r="53" spans="1:36" ht="15" customHeight="1" x14ac:dyDescent="0.2">
      <c r="A53" s="96"/>
      <c r="B53" s="97" t="s">
        <v>72</v>
      </c>
      <c r="C53" s="56"/>
      <c r="D53" s="120"/>
      <c r="E53" s="54"/>
      <c r="F53" s="54"/>
      <c r="G53" s="54"/>
      <c r="H53" s="54"/>
      <c r="I53" s="56"/>
      <c r="J53" s="56"/>
      <c r="K53" s="120"/>
      <c r="L53" s="54"/>
      <c r="M53" s="54"/>
      <c r="N53" s="54"/>
      <c r="O53" s="54"/>
      <c r="P53" s="56"/>
      <c r="Q53" s="56"/>
      <c r="R53" s="120"/>
      <c r="S53" s="54"/>
      <c r="T53" s="54"/>
      <c r="U53" s="54"/>
      <c r="V53" s="54"/>
      <c r="W53" s="56"/>
      <c r="X53" s="56"/>
      <c r="Y53" s="120"/>
      <c r="Z53" s="120"/>
      <c r="AA53" s="54"/>
      <c r="AB53" s="54"/>
      <c r="AC53" s="54"/>
      <c r="AD53" s="56"/>
      <c r="AE53" s="56"/>
      <c r="AF53" s="120"/>
      <c r="AG53" s="54"/>
      <c r="AH53" s="98"/>
      <c r="AI53" s="99"/>
    </row>
    <row r="54" spans="1:36" ht="12.75" x14ac:dyDescent="0.2">
      <c r="A54" s="272" t="s">
        <v>7</v>
      </c>
      <c r="B54" s="223"/>
      <c r="C54" s="100">
        <f>SUM(C10:C51)</f>
        <v>0</v>
      </c>
      <c r="D54" s="100">
        <f t="shared" ref="D54:AG54" si="0">SUM(D10:D51)</f>
        <v>0</v>
      </c>
      <c r="E54" s="100">
        <f t="shared" si="0"/>
        <v>0</v>
      </c>
      <c r="F54" s="100">
        <f t="shared" si="0"/>
        <v>0</v>
      </c>
      <c r="G54" s="100">
        <f t="shared" si="0"/>
        <v>0</v>
      </c>
      <c r="H54" s="100">
        <f t="shared" si="0"/>
        <v>0</v>
      </c>
      <c r="I54" s="100">
        <f t="shared" si="0"/>
        <v>0</v>
      </c>
      <c r="J54" s="100">
        <f t="shared" si="0"/>
        <v>0</v>
      </c>
      <c r="K54" s="100">
        <f t="shared" si="0"/>
        <v>0</v>
      </c>
      <c r="L54" s="100">
        <f t="shared" si="0"/>
        <v>0</v>
      </c>
      <c r="M54" s="100">
        <f t="shared" si="0"/>
        <v>0</v>
      </c>
      <c r="N54" s="100">
        <f t="shared" si="0"/>
        <v>0</v>
      </c>
      <c r="O54" s="100">
        <f t="shared" si="0"/>
        <v>0</v>
      </c>
      <c r="P54" s="100">
        <f t="shared" si="0"/>
        <v>0</v>
      </c>
      <c r="Q54" s="100">
        <f t="shared" si="0"/>
        <v>0</v>
      </c>
      <c r="R54" s="100">
        <f t="shared" si="0"/>
        <v>0</v>
      </c>
      <c r="S54" s="100">
        <f t="shared" si="0"/>
        <v>0</v>
      </c>
      <c r="T54" s="100">
        <f t="shared" si="0"/>
        <v>0</v>
      </c>
      <c r="U54" s="100">
        <f t="shared" si="0"/>
        <v>0</v>
      </c>
      <c r="V54" s="100">
        <f t="shared" si="0"/>
        <v>0</v>
      </c>
      <c r="W54" s="100">
        <f t="shared" si="0"/>
        <v>0</v>
      </c>
      <c r="X54" s="100">
        <f t="shared" si="0"/>
        <v>0</v>
      </c>
      <c r="Y54" s="100">
        <f t="shared" si="0"/>
        <v>0</v>
      </c>
      <c r="Z54" s="100">
        <f t="shared" si="0"/>
        <v>0</v>
      </c>
      <c r="AA54" s="100">
        <f t="shared" si="0"/>
        <v>0</v>
      </c>
      <c r="AB54" s="100">
        <f t="shared" si="0"/>
        <v>0</v>
      </c>
      <c r="AC54" s="100">
        <f t="shared" si="0"/>
        <v>0</v>
      </c>
      <c r="AD54" s="100">
        <f t="shared" si="0"/>
        <v>0</v>
      </c>
      <c r="AE54" s="100">
        <f t="shared" si="0"/>
        <v>0</v>
      </c>
      <c r="AF54" s="100">
        <f t="shared" si="0"/>
        <v>0</v>
      </c>
      <c r="AG54" s="100">
        <f t="shared" si="0"/>
        <v>0</v>
      </c>
      <c r="AH54" s="101">
        <f>SUM(AH10,AH22,AH46,AH34,AH53:AH53)</f>
        <v>0</v>
      </c>
      <c r="AI54" s="102" t="e">
        <f>SUM(AI10:AI53)</f>
        <v>#DIV/0!</v>
      </c>
    </row>
    <row r="55" spans="1:36" ht="12.75" x14ac:dyDescent="0.2">
      <c r="B55" s="77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I55" s="79"/>
    </row>
    <row r="56" spans="1:36" ht="12.75" x14ac:dyDescent="0.2">
      <c r="A56" s="271" t="s">
        <v>56</v>
      </c>
      <c r="B56" s="271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S56" s="271" t="s">
        <v>57</v>
      </c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71"/>
      <c r="AH56" s="271"/>
      <c r="AI56" s="271"/>
    </row>
    <row r="57" spans="1:36" ht="27" customHeight="1" x14ac:dyDescent="0.2">
      <c r="A57" s="273" t="s">
        <v>58</v>
      </c>
      <c r="B57" s="273"/>
      <c r="C57" s="273"/>
      <c r="D57" s="273"/>
      <c r="E57" s="273"/>
      <c r="F57" s="273"/>
      <c r="G57" s="273"/>
      <c r="H57" s="273"/>
      <c r="I57" s="273"/>
      <c r="J57" s="273"/>
      <c r="K57" s="273"/>
      <c r="L57" s="273"/>
      <c r="S57" s="274" t="s">
        <v>59</v>
      </c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</row>
    <row r="58" spans="1:36" ht="12.75" x14ac:dyDescent="0.2">
      <c r="A58" s="141"/>
      <c r="B58" s="141"/>
      <c r="C58" s="141"/>
      <c r="D58" s="141"/>
      <c r="E58" s="141"/>
      <c r="F58" s="141"/>
      <c r="G58" s="141"/>
      <c r="H58" s="146"/>
      <c r="I58" s="147"/>
      <c r="J58" s="147"/>
      <c r="K58" s="147"/>
      <c r="L58" s="148"/>
      <c r="Q58" s="78"/>
      <c r="R58" s="78"/>
      <c r="S58" s="134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6"/>
      <c r="AG58" s="134"/>
      <c r="AH58" s="135"/>
      <c r="AI58" s="136"/>
      <c r="AJ58" s="79"/>
    </row>
    <row r="59" spans="1:36" ht="12.75" x14ac:dyDescent="0.2">
      <c r="A59" s="141"/>
      <c r="B59" s="141"/>
      <c r="C59" s="141"/>
      <c r="D59" s="141"/>
      <c r="E59" s="141"/>
      <c r="F59" s="141"/>
      <c r="G59" s="141"/>
      <c r="H59" s="149"/>
      <c r="I59" s="150"/>
      <c r="J59" s="150"/>
      <c r="K59" s="150"/>
      <c r="L59" s="151"/>
      <c r="Q59" s="78"/>
      <c r="R59" s="78"/>
      <c r="S59" s="137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9"/>
      <c r="AG59" s="137"/>
      <c r="AH59" s="138"/>
      <c r="AI59" s="139"/>
      <c r="AJ59" s="79"/>
    </row>
    <row r="60" spans="1:36" ht="12.75" x14ac:dyDescent="0.2">
      <c r="A60" s="282" t="s">
        <v>8</v>
      </c>
      <c r="B60" s="282"/>
      <c r="C60" s="282"/>
      <c r="D60" s="282"/>
      <c r="E60" s="282"/>
      <c r="F60" s="282"/>
      <c r="G60" s="282"/>
      <c r="H60" s="294" t="s">
        <v>9</v>
      </c>
      <c r="I60" s="269"/>
      <c r="J60" s="269"/>
      <c r="K60" s="269"/>
      <c r="L60" s="295"/>
      <c r="Q60" s="78"/>
      <c r="R60" s="78"/>
      <c r="S60" s="270" t="s">
        <v>10</v>
      </c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3"/>
      <c r="AG60" s="270" t="s">
        <v>9</v>
      </c>
      <c r="AH60" s="222"/>
      <c r="AI60" s="223"/>
      <c r="AJ60" s="103"/>
    </row>
    <row r="61" spans="1:36" ht="12.75" x14ac:dyDescent="0.2"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</row>
    <row r="62" spans="1:36" ht="20.25" x14ac:dyDescent="0.3">
      <c r="A62" s="289" t="s">
        <v>11</v>
      </c>
      <c r="B62" s="289"/>
      <c r="C62" s="289"/>
      <c r="D62" s="289"/>
      <c r="E62" s="289"/>
      <c r="F62" s="289"/>
      <c r="G62" s="289"/>
      <c r="H62" s="289"/>
      <c r="I62" s="289"/>
      <c r="J62" s="289"/>
      <c r="K62" s="105"/>
      <c r="L62" s="105"/>
      <c r="M62" s="105"/>
      <c r="N62" s="285" t="s">
        <v>61</v>
      </c>
      <c r="O62" s="285"/>
      <c r="P62" s="285"/>
      <c r="Q62" s="285"/>
      <c r="R62" s="285"/>
      <c r="S62" s="285"/>
      <c r="T62" s="285"/>
      <c r="U62" s="285"/>
      <c r="V62" s="285"/>
      <c r="W62" s="285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7"/>
    </row>
    <row r="63" spans="1:36" s="110" customFormat="1" ht="20.45" customHeight="1" x14ac:dyDescent="0.2">
      <c r="A63" s="288" t="s">
        <v>12</v>
      </c>
      <c r="B63" s="288"/>
      <c r="C63" s="288"/>
      <c r="D63" s="288"/>
      <c r="E63" s="288"/>
      <c r="F63" s="288"/>
      <c r="G63" s="288"/>
      <c r="H63" s="288"/>
      <c r="I63" s="288"/>
      <c r="J63" s="288"/>
      <c r="K63" s="108"/>
      <c r="L63" s="108"/>
      <c r="M63" s="108"/>
      <c r="N63" s="284" t="s">
        <v>62</v>
      </c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109"/>
    </row>
    <row r="64" spans="1:36" s="110" customFormat="1" ht="20.25" x14ac:dyDescent="0.2">
      <c r="A64" s="286" t="s">
        <v>60</v>
      </c>
      <c r="B64" s="286"/>
      <c r="C64" s="286"/>
      <c r="D64" s="286"/>
      <c r="E64" s="286"/>
      <c r="F64" s="286"/>
      <c r="G64" s="286"/>
      <c r="H64" s="286"/>
      <c r="I64" s="286"/>
      <c r="J64" s="286"/>
      <c r="K64" s="111"/>
      <c r="L64" s="111"/>
      <c r="M64" s="111"/>
      <c r="N64" s="283" t="s">
        <v>63</v>
      </c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  <c r="AC64" s="283"/>
      <c r="AD64" s="283"/>
      <c r="AE64" s="283"/>
      <c r="AF64" s="283"/>
      <c r="AG64" s="283"/>
      <c r="AH64" s="283"/>
      <c r="AI64" s="283"/>
      <c r="AJ64" s="112"/>
    </row>
    <row r="65" spans="1:36" s="110" customFormat="1" ht="31.5" customHeight="1" x14ac:dyDescent="0.2">
      <c r="A65" s="287" t="s">
        <v>71</v>
      </c>
      <c r="B65" s="287"/>
      <c r="C65" s="287"/>
      <c r="D65" s="287"/>
      <c r="E65" s="287"/>
      <c r="F65" s="287"/>
      <c r="G65" s="287"/>
      <c r="H65" s="287"/>
      <c r="I65" s="287"/>
      <c r="J65" s="287"/>
      <c r="K65" s="113"/>
      <c r="L65" s="113"/>
      <c r="M65" s="11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G65" s="283"/>
      <c r="AH65" s="283"/>
      <c r="AI65" s="283"/>
      <c r="AJ65" s="112"/>
    </row>
    <row r="66" spans="1:36" ht="12.75" x14ac:dyDescent="0.2">
      <c r="B66" s="77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I66" s="79"/>
    </row>
    <row r="67" spans="1:36" ht="12.75" x14ac:dyDescent="0.2">
      <c r="B67" s="77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I67" s="79"/>
    </row>
    <row r="68" spans="1:36" ht="12.75" x14ac:dyDescent="0.2">
      <c r="B68" s="77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I68" s="79"/>
    </row>
    <row r="69" spans="1:36" ht="12.75" x14ac:dyDescent="0.2">
      <c r="B69" s="77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I69" s="79"/>
    </row>
    <row r="70" spans="1:36" ht="12.75" x14ac:dyDescent="0.2">
      <c r="B70" s="77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I70" s="79"/>
    </row>
    <row r="71" spans="1:36" ht="12.75" x14ac:dyDescent="0.2">
      <c r="B71" s="77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I71" s="79"/>
    </row>
    <row r="72" spans="1:36" ht="12.75" x14ac:dyDescent="0.2">
      <c r="B72" s="77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I72" s="79"/>
    </row>
    <row r="73" spans="1:36" ht="12.75" x14ac:dyDescent="0.2">
      <c r="B73" s="77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I73" s="79"/>
    </row>
    <row r="74" spans="1:36" ht="12.75" x14ac:dyDescent="0.2">
      <c r="B74" s="77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I74" s="79"/>
    </row>
    <row r="75" spans="1:36" ht="12.75" x14ac:dyDescent="0.2">
      <c r="A75" s="116" t="s">
        <v>3</v>
      </c>
      <c r="B75" s="77"/>
      <c r="C75" s="78"/>
      <c r="D75" s="78"/>
      <c r="E75" s="78"/>
      <c r="F75" s="116" t="s">
        <v>3</v>
      </c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I75" s="79"/>
    </row>
    <row r="76" spans="1:36" ht="12.75" x14ac:dyDescent="0.2">
      <c r="A76" s="117" t="s">
        <v>34</v>
      </c>
      <c r="B76" s="77"/>
      <c r="C76" s="78"/>
      <c r="D76" s="78"/>
      <c r="E76" s="78"/>
      <c r="F76" s="117" t="s">
        <v>25</v>
      </c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I76" s="79"/>
    </row>
    <row r="77" spans="1:36" ht="12.75" x14ac:dyDescent="0.2">
      <c r="A77" s="117" t="s">
        <v>35</v>
      </c>
      <c r="B77" s="77"/>
      <c r="C77" s="78"/>
      <c r="D77" s="78"/>
      <c r="E77" s="78"/>
      <c r="F77" s="117" t="s">
        <v>26</v>
      </c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I77" s="79"/>
    </row>
    <row r="78" spans="1:36" ht="12.75" x14ac:dyDescent="0.2">
      <c r="A78" s="117" t="s">
        <v>36</v>
      </c>
      <c r="B78" s="77"/>
      <c r="C78" s="78"/>
      <c r="D78" s="78"/>
      <c r="E78" s="78"/>
      <c r="F78" s="117" t="s">
        <v>27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I78" s="79"/>
    </row>
    <row r="79" spans="1:36" ht="12.75" x14ac:dyDescent="0.2">
      <c r="A79" s="117" t="s">
        <v>37</v>
      </c>
      <c r="B79" s="77"/>
      <c r="C79" s="78"/>
      <c r="D79" s="78"/>
      <c r="E79" s="78"/>
      <c r="F79" s="117" t="s">
        <v>28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I79" s="79"/>
    </row>
    <row r="80" spans="1:36" ht="12.75" x14ac:dyDescent="0.2">
      <c r="A80" s="117" t="s">
        <v>38</v>
      </c>
      <c r="B80" s="77"/>
      <c r="C80" s="78"/>
      <c r="D80" s="78"/>
      <c r="E80" s="78"/>
      <c r="F80" s="117" t="s">
        <v>29</v>
      </c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I80" s="79"/>
    </row>
    <row r="81" spans="1:35" ht="12.75" x14ac:dyDescent="0.2">
      <c r="A81" s="117" t="s">
        <v>39</v>
      </c>
      <c r="B81" s="77"/>
      <c r="C81" s="78"/>
      <c r="D81" s="78"/>
      <c r="E81" s="78"/>
      <c r="F81" s="117" t="s">
        <v>30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I81" s="79"/>
    </row>
    <row r="82" spans="1:35" ht="12.75" x14ac:dyDescent="0.2">
      <c r="A82" s="117" t="s">
        <v>40</v>
      </c>
      <c r="B82" s="77"/>
      <c r="C82" s="78"/>
      <c r="D82" s="78"/>
      <c r="E82" s="78"/>
      <c r="F82" s="117" t="s">
        <v>31</v>
      </c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I82" s="79"/>
    </row>
    <row r="83" spans="1:35" ht="12.75" x14ac:dyDescent="0.2">
      <c r="A83" s="117" t="s">
        <v>41</v>
      </c>
      <c r="B83" s="77"/>
      <c r="C83" s="78"/>
      <c r="D83" s="78"/>
      <c r="E83" s="78"/>
      <c r="F83" s="117" t="s">
        <v>32</v>
      </c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I83" s="79"/>
    </row>
    <row r="84" spans="1:35" ht="12.75" x14ac:dyDescent="0.2">
      <c r="A84" s="117" t="s">
        <v>42</v>
      </c>
      <c r="B84" s="77"/>
      <c r="C84" s="78"/>
      <c r="D84" s="78"/>
      <c r="E84" s="78"/>
      <c r="F84" s="117" t="s">
        <v>33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I84" s="79"/>
    </row>
    <row r="85" spans="1:35" ht="12.75" x14ac:dyDescent="0.2">
      <c r="A85" s="117" t="s">
        <v>43</v>
      </c>
      <c r="B85" s="77"/>
      <c r="C85" s="78"/>
      <c r="D85" s="78"/>
      <c r="E85" s="78"/>
      <c r="F85" s="117" t="s">
        <v>34</v>
      </c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I85" s="79"/>
    </row>
    <row r="86" spans="1:35" ht="12.75" x14ac:dyDescent="0.2">
      <c r="A86" s="117" t="s">
        <v>25</v>
      </c>
      <c r="B86" s="77"/>
      <c r="C86" s="78"/>
      <c r="D86" s="78"/>
      <c r="E86" s="78"/>
      <c r="F86" s="117" t="s">
        <v>35</v>
      </c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I86" s="79"/>
    </row>
    <row r="87" spans="1:35" ht="12.75" x14ac:dyDescent="0.2">
      <c r="A87" s="117" t="s">
        <v>26</v>
      </c>
      <c r="B87" s="77"/>
      <c r="C87" s="78"/>
      <c r="D87" s="78"/>
      <c r="E87" s="78"/>
      <c r="F87" s="117" t="s">
        <v>36</v>
      </c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I87" s="79"/>
    </row>
    <row r="88" spans="1:35" ht="12.75" x14ac:dyDescent="0.2">
      <c r="A88" s="117" t="s">
        <v>27</v>
      </c>
      <c r="B88" s="77"/>
      <c r="C88" s="78"/>
      <c r="D88" s="78"/>
      <c r="E88" s="78"/>
      <c r="F88" s="117" t="s">
        <v>37</v>
      </c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I88" s="79"/>
    </row>
    <row r="89" spans="1:35" ht="12.75" x14ac:dyDescent="0.2">
      <c r="A89" s="117" t="s">
        <v>28</v>
      </c>
      <c r="B89" s="77"/>
      <c r="C89" s="78"/>
      <c r="D89" s="78"/>
      <c r="E89" s="78"/>
      <c r="F89" s="117" t="s">
        <v>38</v>
      </c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I89" s="79"/>
    </row>
    <row r="90" spans="1:35" ht="12.75" x14ac:dyDescent="0.2">
      <c r="A90" s="117" t="s">
        <v>29</v>
      </c>
      <c r="B90" s="77"/>
      <c r="C90" s="78"/>
      <c r="D90" s="78"/>
      <c r="E90" s="78"/>
      <c r="F90" s="117" t="s">
        <v>39</v>
      </c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I90" s="79"/>
    </row>
    <row r="91" spans="1:35" ht="12.75" x14ac:dyDescent="0.2">
      <c r="A91" s="117" t="s">
        <v>30</v>
      </c>
      <c r="B91" s="77"/>
      <c r="C91" s="78"/>
      <c r="D91" s="78"/>
      <c r="E91" s="78"/>
      <c r="F91" s="117" t="s">
        <v>40</v>
      </c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I91" s="79"/>
    </row>
    <row r="92" spans="1:35" ht="12.75" x14ac:dyDescent="0.2">
      <c r="A92" s="117" t="s">
        <v>31</v>
      </c>
      <c r="B92" s="77"/>
      <c r="C92" s="78"/>
      <c r="D92" s="78"/>
      <c r="E92" s="78"/>
      <c r="F92" s="117" t="s">
        <v>41</v>
      </c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I92" s="79"/>
    </row>
    <row r="93" spans="1:35" ht="12.75" x14ac:dyDescent="0.2">
      <c r="A93" s="117" t="s">
        <v>32</v>
      </c>
      <c r="B93" s="77"/>
      <c r="C93" s="78"/>
      <c r="D93" s="78"/>
      <c r="E93" s="78"/>
      <c r="F93" s="117" t="s">
        <v>42</v>
      </c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I93" s="79"/>
    </row>
    <row r="94" spans="1:35" ht="12.75" x14ac:dyDescent="0.2">
      <c r="A94" s="117" t="s">
        <v>33</v>
      </c>
      <c r="B94" s="77"/>
      <c r="C94" s="78"/>
      <c r="D94" s="78"/>
      <c r="E94" s="78"/>
      <c r="F94" s="117" t="s">
        <v>43</v>
      </c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I94" s="79"/>
    </row>
    <row r="95" spans="1:35" ht="12.75" x14ac:dyDescent="0.2">
      <c r="A95" s="116"/>
      <c r="B95" s="77"/>
      <c r="C95" s="78"/>
      <c r="D95" s="78"/>
      <c r="E95" s="78"/>
      <c r="F95" s="117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I95" s="79"/>
    </row>
    <row r="96" spans="1:35" ht="12.75" x14ac:dyDescent="0.2">
      <c r="A96" s="116"/>
      <c r="B96" s="77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I96" s="79"/>
    </row>
    <row r="97" spans="1:35" ht="12.75" x14ac:dyDescent="0.2">
      <c r="A97" s="117" t="s">
        <v>14</v>
      </c>
      <c r="B97" s="77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I97" s="79"/>
    </row>
    <row r="98" spans="1:35" ht="12.75" x14ac:dyDescent="0.2">
      <c r="A98" s="117" t="s">
        <v>15</v>
      </c>
      <c r="B98" s="77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I98" s="79"/>
    </row>
    <row r="99" spans="1:35" ht="12.75" x14ac:dyDescent="0.2">
      <c r="A99" s="117" t="s">
        <v>16</v>
      </c>
      <c r="B99" s="77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I99" s="79"/>
    </row>
    <row r="100" spans="1:35" ht="12.75" x14ac:dyDescent="0.2">
      <c r="A100" s="117" t="s">
        <v>17</v>
      </c>
      <c r="B100" s="77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I100" s="79"/>
    </row>
    <row r="101" spans="1:35" ht="12.75" x14ac:dyDescent="0.2">
      <c r="A101" s="117" t="s">
        <v>18</v>
      </c>
      <c r="B101" s="77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I101" s="79"/>
    </row>
    <row r="102" spans="1:35" ht="12.75" x14ac:dyDescent="0.2">
      <c r="A102" s="117" t="s">
        <v>20</v>
      </c>
      <c r="B102" s="77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I102" s="79"/>
    </row>
    <row r="103" spans="1:35" ht="12.75" x14ac:dyDescent="0.2">
      <c r="A103" s="117" t="s">
        <v>21</v>
      </c>
      <c r="B103" s="77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I103" s="79"/>
    </row>
    <row r="104" spans="1:35" ht="12.75" x14ac:dyDescent="0.2">
      <c r="A104" s="117" t="s">
        <v>22</v>
      </c>
      <c r="B104" s="77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I104" s="79"/>
    </row>
    <row r="105" spans="1:35" ht="12.75" x14ac:dyDescent="0.2">
      <c r="A105" s="117" t="s">
        <v>23</v>
      </c>
      <c r="B105" s="77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I105" s="79"/>
    </row>
    <row r="106" spans="1:35" ht="12.75" x14ac:dyDescent="0.2">
      <c r="A106" s="117" t="s">
        <v>24</v>
      </c>
      <c r="B106" s="77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I106" s="79"/>
    </row>
    <row r="107" spans="1:35" ht="12.75" x14ac:dyDescent="0.2">
      <c r="B107" s="77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I107" s="79"/>
    </row>
    <row r="108" spans="1:35" ht="12.75" x14ac:dyDescent="0.2">
      <c r="B108" s="77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I108" s="79"/>
    </row>
    <row r="109" spans="1:35" ht="12.75" x14ac:dyDescent="0.2">
      <c r="B109" s="77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I109" s="79"/>
    </row>
    <row r="110" spans="1:35" ht="12.75" x14ac:dyDescent="0.2">
      <c r="B110" s="77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I110" s="79"/>
    </row>
    <row r="111" spans="1:35" ht="12.75" x14ac:dyDescent="0.2">
      <c r="B111" s="77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I111" s="79"/>
    </row>
    <row r="112" spans="1:35" ht="12.75" x14ac:dyDescent="0.2">
      <c r="B112" s="77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I112" s="79"/>
    </row>
    <row r="113" spans="2:35" ht="12.75" x14ac:dyDescent="0.2">
      <c r="B113" s="77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I113" s="79"/>
    </row>
    <row r="114" spans="2:35" ht="12.75" x14ac:dyDescent="0.2">
      <c r="B114" s="77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I114" s="79"/>
    </row>
    <row r="115" spans="2:35" ht="12.75" x14ac:dyDescent="0.2">
      <c r="B115" s="77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I115" s="79"/>
    </row>
    <row r="116" spans="2:35" ht="12.75" x14ac:dyDescent="0.2">
      <c r="B116" s="77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I116" s="79"/>
    </row>
    <row r="117" spans="2:35" ht="12.75" x14ac:dyDescent="0.2">
      <c r="B117" s="77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I117" s="79"/>
    </row>
    <row r="118" spans="2:35" ht="12.75" x14ac:dyDescent="0.2">
      <c r="B118" s="77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I118" s="79"/>
    </row>
    <row r="119" spans="2:35" ht="12.75" x14ac:dyDescent="0.2">
      <c r="B119" s="77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I119" s="79"/>
    </row>
    <row r="120" spans="2:35" ht="12.75" x14ac:dyDescent="0.2">
      <c r="B120" s="77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I120" s="79"/>
    </row>
    <row r="121" spans="2:35" ht="12.75" x14ac:dyDescent="0.2">
      <c r="B121" s="77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I121" s="79"/>
    </row>
    <row r="122" spans="2:35" ht="12.75" x14ac:dyDescent="0.2">
      <c r="B122" s="77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I122" s="79"/>
    </row>
    <row r="123" spans="2:35" ht="12.75" x14ac:dyDescent="0.2">
      <c r="B123" s="77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I123" s="79"/>
    </row>
    <row r="124" spans="2:35" ht="12.75" x14ac:dyDescent="0.2">
      <c r="B124" s="77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I124" s="79"/>
    </row>
    <row r="125" spans="2:35" ht="12.75" x14ac:dyDescent="0.2">
      <c r="B125" s="77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I125" s="79"/>
    </row>
    <row r="126" spans="2:35" ht="12.75" x14ac:dyDescent="0.2">
      <c r="B126" s="77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I126" s="79"/>
    </row>
    <row r="127" spans="2:35" ht="12.75" x14ac:dyDescent="0.2">
      <c r="B127" s="77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I127" s="79"/>
    </row>
    <row r="128" spans="2:35" ht="12.75" x14ac:dyDescent="0.2">
      <c r="B128" s="77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I128" s="79"/>
    </row>
    <row r="129" spans="2:35" ht="12.75" x14ac:dyDescent="0.2">
      <c r="B129" s="77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I129" s="79"/>
    </row>
    <row r="130" spans="2:35" ht="12.75" x14ac:dyDescent="0.2">
      <c r="B130" s="77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I130" s="79"/>
    </row>
    <row r="131" spans="2:35" ht="12.75" x14ac:dyDescent="0.2">
      <c r="B131" s="77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I131" s="79"/>
    </row>
    <row r="132" spans="2:35" ht="12.75" x14ac:dyDescent="0.2">
      <c r="B132" s="77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I132" s="79"/>
    </row>
    <row r="133" spans="2:35" ht="12.75" x14ac:dyDescent="0.2">
      <c r="B133" s="77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I133" s="79"/>
    </row>
    <row r="134" spans="2:35" ht="12.75" x14ac:dyDescent="0.2">
      <c r="B134" s="77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I134" s="79"/>
    </row>
    <row r="135" spans="2:35" ht="12.75" x14ac:dyDescent="0.2">
      <c r="B135" s="77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I135" s="79"/>
    </row>
    <row r="136" spans="2:35" ht="12.75" x14ac:dyDescent="0.2">
      <c r="B136" s="77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I136" s="79"/>
    </row>
    <row r="137" spans="2:35" ht="12.75" x14ac:dyDescent="0.2">
      <c r="B137" s="77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I137" s="79"/>
    </row>
    <row r="138" spans="2:35" ht="12.75" x14ac:dyDescent="0.2">
      <c r="B138" s="77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I138" s="79"/>
    </row>
    <row r="139" spans="2:35" ht="12.75" x14ac:dyDescent="0.2">
      <c r="B139" s="77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I139" s="79"/>
    </row>
    <row r="140" spans="2:35" ht="12.75" x14ac:dyDescent="0.2">
      <c r="B140" s="77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I140" s="79"/>
    </row>
    <row r="141" spans="2:35" ht="12.75" x14ac:dyDescent="0.2">
      <c r="B141" s="77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I141" s="79"/>
    </row>
    <row r="142" spans="2:35" ht="12.75" x14ac:dyDescent="0.2">
      <c r="B142" s="77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I142" s="79"/>
    </row>
    <row r="143" spans="2:35" ht="12.75" x14ac:dyDescent="0.2">
      <c r="B143" s="77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I143" s="79"/>
    </row>
    <row r="144" spans="2:35" ht="12.75" x14ac:dyDescent="0.2">
      <c r="B144" s="77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I144" s="79"/>
    </row>
    <row r="145" spans="2:35" ht="12.75" x14ac:dyDescent="0.2">
      <c r="B145" s="77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I145" s="79"/>
    </row>
    <row r="146" spans="2:35" ht="12.75" x14ac:dyDescent="0.2">
      <c r="B146" s="77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I146" s="79"/>
    </row>
    <row r="147" spans="2:35" ht="12.75" x14ac:dyDescent="0.2">
      <c r="B147" s="77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I147" s="79"/>
    </row>
    <row r="148" spans="2:35" ht="12.75" x14ac:dyDescent="0.2">
      <c r="B148" s="77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I148" s="79"/>
    </row>
    <row r="149" spans="2:35" ht="12.75" x14ac:dyDescent="0.2">
      <c r="B149" s="77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I149" s="79"/>
    </row>
    <row r="150" spans="2:35" ht="12.75" x14ac:dyDescent="0.2">
      <c r="B150" s="77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I150" s="79"/>
    </row>
    <row r="151" spans="2:35" ht="12.75" x14ac:dyDescent="0.2">
      <c r="B151" s="77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I151" s="79"/>
    </row>
    <row r="152" spans="2:35" ht="12.75" x14ac:dyDescent="0.2">
      <c r="B152" s="77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I152" s="79"/>
    </row>
    <row r="153" spans="2:35" ht="12.75" x14ac:dyDescent="0.2">
      <c r="B153" s="77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I153" s="79"/>
    </row>
    <row r="154" spans="2:35" ht="12.75" x14ac:dyDescent="0.2">
      <c r="B154" s="77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I154" s="79"/>
    </row>
    <row r="155" spans="2:35" ht="12.75" x14ac:dyDescent="0.2">
      <c r="B155" s="77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I155" s="79"/>
    </row>
    <row r="156" spans="2:35" ht="12.75" x14ac:dyDescent="0.2">
      <c r="B156" s="77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I156" s="79"/>
    </row>
    <row r="157" spans="2:35" ht="12.75" x14ac:dyDescent="0.2">
      <c r="B157" s="77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I157" s="79"/>
    </row>
    <row r="158" spans="2:35" ht="12.75" x14ac:dyDescent="0.2">
      <c r="B158" s="77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I158" s="79"/>
    </row>
    <row r="159" spans="2:35" ht="12.75" x14ac:dyDescent="0.2">
      <c r="B159" s="77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I159" s="79"/>
    </row>
    <row r="160" spans="2:35" ht="12.75" x14ac:dyDescent="0.2">
      <c r="B160" s="77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I160" s="79"/>
    </row>
    <row r="161" spans="2:35" ht="12.75" x14ac:dyDescent="0.2">
      <c r="B161" s="77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I161" s="79"/>
    </row>
    <row r="162" spans="2:35" ht="12.75" x14ac:dyDescent="0.2">
      <c r="B162" s="77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I162" s="79"/>
    </row>
    <row r="163" spans="2:35" ht="12.75" x14ac:dyDescent="0.2">
      <c r="B163" s="77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I163" s="79"/>
    </row>
    <row r="164" spans="2:35" ht="12.75" x14ac:dyDescent="0.2">
      <c r="B164" s="77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I164" s="79"/>
    </row>
    <row r="165" spans="2:35" ht="12.75" x14ac:dyDescent="0.2">
      <c r="B165" s="77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I165" s="79"/>
    </row>
    <row r="166" spans="2:35" ht="12.75" x14ac:dyDescent="0.2">
      <c r="B166" s="77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I166" s="79"/>
    </row>
    <row r="167" spans="2:35" ht="12.75" x14ac:dyDescent="0.2">
      <c r="B167" s="77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I167" s="79"/>
    </row>
    <row r="168" spans="2:35" ht="12.75" x14ac:dyDescent="0.2">
      <c r="B168" s="77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I168" s="79"/>
    </row>
    <row r="169" spans="2:35" ht="12.75" x14ac:dyDescent="0.2">
      <c r="B169" s="77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I169" s="79"/>
    </row>
    <row r="170" spans="2:35" ht="12.75" x14ac:dyDescent="0.2">
      <c r="B170" s="77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I170" s="79"/>
    </row>
    <row r="171" spans="2:35" ht="12.75" x14ac:dyDescent="0.2">
      <c r="B171" s="77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I171" s="79"/>
    </row>
    <row r="172" spans="2:35" ht="12.75" x14ac:dyDescent="0.2">
      <c r="B172" s="77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I172" s="79"/>
    </row>
    <row r="173" spans="2:35" ht="12.75" x14ac:dyDescent="0.2">
      <c r="B173" s="77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I173" s="79"/>
    </row>
    <row r="174" spans="2:35" ht="12.75" x14ac:dyDescent="0.2">
      <c r="B174" s="77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I174" s="79"/>
    </row>
    <row r="175" spans="2:35" ht="12.75" x14ac:dyDescent="0.2">
      <c r="B175" s="77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I175" s="79"/>
    </row>
    <row r="176" spans="2:35" ht="12.75" x14ac:dyDescent="0.2">
      <c r="B176" s="77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I176" s="79"/>
    </row>
    <row r="177" spans="2:35" ht="12.75" x14ac:dyDescent="0.2">
      <c r="B177" s="77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I177" s="79"/>
    </row>
    <row r="178" spans="2:35" ht="12.75" x14ac:dyDescent="0.2">
      <c r="B178" s="77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I178" s="79"/>
    </row>
    <row r="179" spans="2:35" ht="12.75" x14ac:dyDescent="0.2">
      <c r="B179" s="77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I179" s="79"/>
    </row>
    <row r="180" spans="2:35" ht="12.75" x14ac:dyDescent="0.2">
      <c r="B180" s="77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I180" s="79"/>
    </row>
    <row r="181" spans="2:35" ht="12.75" x14ac:dyDescent="0.2">
      <c r="B181" s="77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I181" s="79"/>
    </row>
    <row r="182" spans="2:35" ht="12.75" x14ac:dyDescent="0.2">
      <c r="B182" s="77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I182" s="79"/>
    </row>
    <row r="183" spans="2:35" ht="12.75" x14ac:dyDescent="0.2">
      <c r="B183" s="77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I183" s="79"/>
    </row>
    <row r="184" spans="2:35" ht="12.75" x14ac:dyDescent="0.2">
      <c r="B184" s="77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I184" s="79"/>
    </row>
    <row r="185" spans="2:35" ht="12.75" x14ac:dyDescent="0.2">
      <c r="B185" s="77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I185" s="79"/>
    </row>
    <row r="186" spans="2:35" ht="12.75" x14ac:dyDescent="0.2">
      <c r="B186" s="77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I186" s="79"/>
    </row>
    <row r="187" spans="2:35" ht="12.75" x14ac:dyDescent="0.2">
      <c r="B187" s="77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I187" s="79"/>
    </row>
    <row r="188" spans="2:35" ht="12.75" x14ac:dyDescent="0.2">
      <c r="B188" s="77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I188" s="79"/>
    </row>
    <row r="189" spans="2:35" ht="12.75" x14ac:dyDescent="0.2">
      <c r="B189" s="77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I189" s="79"/>
    </row>
    <row r="190" spans="2:35" ht="12.75" x14ac:dyDescent="0.2">
      <c r="B190" s="77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I190" s="79"/>
    </row>
    <row r="191" spans="2:35" ht="12.75" x14ac:dyDescent="0.2">
      <c r="B191" s="77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I191" s="79"/>
    </row>
    <row r="192" spans="2:35" ht="12.75" x14ac:dyDescent="0.2">
      <c r="B192" s="77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I192" s="79"/>
    </row>
    <row r="193" spans="2:35" ht="12.75" x14ac:dyDescent="0.2">
      <c r="B193" s="77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I193" s="79"/>
    </row>
    <row r="194" spans="2:35" ht="12.75" x14ac:dyDescent="0.2">
      <c r="B194" s="77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I194" s="79"/>
    </row>
    <row r="195" spans="2:35" ht="12.75" x14ac:dyDescent="0.2">
      <c r="B195" s="77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I195" s="79"/>
    </row>
    <row r="196" spans="2:35" ht="12.75" x14ac:dyDescent="0.2">
      <c r="B196" s="77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I196" s="79"/>
    </row>
    <row r="197" spans="2:35" ht="12.75" x14ac:dyDescent="0.2">
      <c r="B197" s="77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I197" s="79"/>
    </row>
    <row r="198" spans="2:35" ht="12.75" x14ac:dyDescent="0.2">
      <c r="B198" s="77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I198" s="79"/>
    </row>
    <row r="199" spans="2:35" ht="12.75" x14ac:dyDescent="0.2">
      <c r="B199" s="77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I199" s="79"/>
    </row>
    <row r="200" spans="2:35" ht="12.75" x14ac:dyDescent="0.2">
      <c r="B200" s="77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I200" s="79"/>
    </row>
    <row r="201" spans="2:35" ht="12.75" x14ac:dyDescent="0.2">
      <c r="B201" s="77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I201" s="79"/>
    </row>
    <row r="202" spans="2:35" ht="12.75" x14ac:dyDescent="0.2">
      <c r="B202" s="77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I202" s="79"/>
    </row>
    <row r="203" spans="2:35" ht="12.75" x14ac:dyDescent="0.2">
      <c r="B203" s="77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I203" s="79"/>
    </row>
    <row r="204" spans="2:35" ht="12.75" x14ac:dyDescent="0.2">
      <c r="B204" s="77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I204" s="79"/>
    </row>
    <row r="205" spans="2:35" ht="12.75" x14ac:dyDescent="0.2">
      <c r="B205" s="77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I205" s="79"/>
    </row>
    <row r="206" spans="2:35" ht="12.75" x14ac:dyDescent="0.2">
      <c r="B206" s="77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I206" s="79"/>
    </row>
    <row r="207" spans="2:35" ht="12.75" x14ac:dyDescent="0.2">
      <c r="B207" s="77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I207" s="79"/>
    </row>
    <row r="208" spans="2:35" ht="12.75" x14ac:dyDescent="0.2">
      <c r="B208" s="77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I208" s="79"/>
    </row>
    <row r="209" spans="2:35" ht="12.75" x14ac:dyDescent="0.2">
      <c r="B209" s="77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I209" s="79"/>
    </row>
    <row r="210" spans="2:35" ht="12.75" x14ac:dyDescent="0.2">
      <c r="B210" s="77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I210" s="79"/>
    </row>
    <row r="211" spans="2:35" ht="12.75" x14ac:dyDescent="0.2">
      <c r="B211" s="77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I211" s="79"/>
    </row>
    <row r="212" spans="2:35" ht="12.75" x14ac:dyDescent="0.2">
      <c r="B212" s="77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I212" s="79"/>
    </row>
    <row r="213" spans="2:35" ht="12.75" x14ac:dyDescent="0.2">
      <c r="B213" s="77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I213" s="79"/>
    </row>
    <row r="214" spans="2:35" ht="12.75" x14ac:dyDescent="0.2">
      <c r="B214" s="77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I214" s="79"/>
    </row>
    <row r="215" spans="2:35" ht="12.75" x14ac:dyDescent="0.2">
      <c r="B215" s="77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I215" s="79"/>
    </row>
    <row r="216" spans="2:35" ht="12.75" x14ac:dyDescent="0.2">
      <c r="B216" s="77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I216" s="79"/>
    </row>
    <row r="217" spans="2:35" ht="12.75" x14ac:dyDescent="0.2">
      <c r="B217" s="77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I217" s="79"/>
    </row>
    <row r="218" spans="2:35" ht="12.75" x14ac:dyDescent="0.2">
      <c r="B218" s="77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I218" s="79"/>
    </row>
    <row r="219" spans="2:35" ht="12.75" x14ac:dyDescent="0.2">
      <c r="B219" s="77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I219" s="79"/>
    </row>
    <row r="220" spans="2:35" ht="12.75" x14ac:dyDescent="0.2">
      <c r="B220" s="77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I220" s="79"/>
    </row>
    <row r="221" spans="2:35" ht="12.75" x14ac:dyDescent="0.2">
      <c r="B221" s="77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I221" s="79"/>
    </row>
    <row r="222" spans="2:35" ht="12.75" x14ac:dyDescent="0.2">
      <c r="B222" s="77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I222" s="79"/>
    </row>
    <row r="223" spans="2:35" ht="12.75" x14ac:dyDescent="0.2">
      <c r="B223" s="77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I223" s="79"/>
    </row>
    <row r="224" spans="2:35" ht="12.75" x14ac:dyDescent="0.2">
      <c r="B224" s="77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I224" s="79"/>
    </row>
    <row r="225" spans="2:35" ht="12.75" x14ac:dyDescent="0.2">
      <c r="B225" s="77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I225" s="79"/>
    </row>
    <row r="226" spans="2:35" ht="12.75" x14ac:dyDescent="0.2">
      <c r="B226" s="77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I226" s="79"/>
    </row>
    <row r="227" spans="2:35" ht="12.75" x14ac:dyDescent="0.2">
      <c r="B227" s="77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I227" s="79"/>
    </row>
    <row r="228" spans="2:35" ht="12.75" x14ac:dyDescent="0.2">
      <c r="B228" s="77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I228" s="79"/>
    </row>
    <row r="229" spans="2:35" ht="12.75" x14ac:dyDescent="0.2">
      <c r="B229" s="77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I229" s="79"/>
    </row>
    <row r="230" spans="2:35" ht="12.75" x14ac:dyDescent="0.2">
      <c r="B230" s="77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I230" s="79"/>
    </row>
    <row r="231" spans="2:35" ht="12.75" x14ac:dyDescent="0.2">
      <c r="B231" s="77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I231" s="79"/>
    </row>
    <row r="232" spans="2:35" ht="12.75" x14ac:dyDescent="0.2">
      <c r="B232" s="77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I232" s="79"/>
    </row>
    <row r="233" spans="2:35" ht="12.75" x14ac:dyDescent="0.2">
      <c r="B233" s="77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I233" s="79"/>
    </row>
    <row r="234" spans="2:35" ht="12.75" x14ac:dyDescent="0.2">
      <c r="B234" s="77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I234" s="79"/>
    </row>
    <row r="235" spans="2:35" ht="12.75" x14ac:dyDescent="0.2">
      <c r="B235" s="77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I235" s="79"/>
    </row>
    <row r="236" spans="2:35" ht="12.75" x14ac:dyDescent="0.2">
      <c r="B236" s="77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I236" s="79"/>
    </row>
    <row r="237" spans="2:35" ht="12.75" x14ac:dyDescent="0.2">
      <c r="B237" s="77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I237" s="79"/>
    </row>
    <row r="238" spans="2:35" ht="12.75" x14ac:dyDescent="0.2">
      <c r="B238" s="77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I238" s="79"/>
    </row>
    <row r="239" spans="2:35" ht="12.75" x14ac:dyDescent="0.2">
      <c r="B239" s="77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I239" s="79"/>
    </row>
    <row r="240" spans="2:35" ht="12.75" x14ac:dyDescent="0.2">
      <c r="B240" s="77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I240" s="79"/>
    </row>
    <row r="241" spans="2:35" ht="12.75" x14ac:dyDescent="0.2"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I241" s="79"/>
    </row>
    <row r="242" spans="2:35" ht="12.75" x14ac:dyDescent="0.2">
      <c r="B242" s="77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I242" s="79"/>
    </row>
    <row r="243" spans="2:35" ht="12.75" x14ac:dyDescent="0.2">
      <c r="B243" s="77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I243" s="79"/>
    </row>
    <row r="244" spans="2:35" ht="12.75" x14ac:dyDescent="0.2">
      <c r="B244" s="77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I244" s="79"/>
    </row>
    <row r="245" spans="2:35" ht="12.75" x14ac:dyDescent="0.2">
      <c r="B245" s="77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I245" s="79"/>
    </row>
    <row r="246" spans="2:35" ht="12.75" x14ac:dyDescent="0.2">
      <c r="B246" s="77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I246" s="79"/>
    </row>
    <row r="247" spans="2:35" ht="12.75" x14ac:dyDescent="0.2">
      <c r="B247" s="77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I247" s="79"/>
    </row>
    <row r="248" spans="2:35" ht="12.75" x14ac:dyDescent="0.2">
      <c r="B248" s="77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I248" s="79"/>
    </row>
    <row r="249" spans="2:35" ht="12.75" x14ac:dyDescent="0.2">
      <c r="B249" s="77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I249" s="79"/>
    </row>
    <row r="250" spans="2:35" ht="12.75" x14ac:dyDescent="0.2">
      <c r="B250" s="77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I250" s="79"/>
    </row>
    <row r="251" spans="2:35" ht="12.75" x14ac:dyDescent="0.2">
      <c r="B251" s="77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I251" s="79"/>
    </row>
    <row r="252" spans="2:35" ht="12.75" x14ac:dyDescent="0.2">
      <c r="B252" s="77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I252" s="79"/>
    </row>
    <row r="253" spans="2:35" ht="12.75" x14ac:dyDescent="0.2">
      <c r="B253" s="77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I253" s="79"/>
    </row>
    <row r="254" spans="2:35" ht="12.75" x14ac:dyDescent="0.2">
      <c r="B254" s="77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I254" s="79"/>
    </row>
    <row r="255" spans="2:35" ht="12.75" x14ac:dyDescent="0.2">
      <c r="B255" s="77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I255" s="79"/>
    </row>
    <row r="256" spans="2:35" ht="12.75" x14ac:dyDescent="0.2">
      <c r="B256" s="77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I256" s="79"/>
    </row>
    <row r="257" spans="2:35" ht="12.75" x14ac:dyDescent="0.2">
      <c r="B257" s="77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I257" s="79"/>
    </row>
    <row r="258" spans="2:35" ht="12.75" x14ac:dyDescent="0.2">
      <c r="B258" s="77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I258" s="79"/>
    </row>
    <row r="259" spans="2:35" ht="12.75" x14ac:dyDescent="0.2">
      <c r="B259" s="77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I259" s="79"/>
    </row>
    <row r="260" spans="2:35" ht="12.75" x14ac:dyDescent="0.2">
      <c r="B260" s="77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I260" s="79"/>
    </row>
    <row r="261" spans="2:35" ht="12.75" x14ac:dyDescent="0.2">
      <c r="B261" s="77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I261" s="79"/>
    </row>
    <row r="262" spans="2:35" ht="12.75" x14ac:dyDescent="0.2">
      <c r="B262" s="77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I262" s="79"/>
    </row>
    <row r="263" spans="2:35" ht="12.75" x14ac:dyDescent="0.2">
      <c r="B263" s="77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I263" s="79"/>
    </row>
    <row r="264" spans="2:35" ht="12.75" x14ac:dyDescent="0.2">
      <c r="B264" s="77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I264" s="79"/>
    </row>
    <row r="265" spans="2:35" ht="12.75" x14ac:dyDescent="0.2">
      <c r="B265" s="77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I265" s="79"/>
    </row>
    <row r="266" spans="2:35" ht="12.75" x14ac:dyDescent="0.2">
      <c r="B266" s="77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I266" s="79"/>
    </row>
    <row r="267" spans="2:35" ht="12.75" x14ac:dyDescent="0.2">
      <c r="B267" s="77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I267" s="79"/>
    </row>
    <row r="268" spans="2:35" ht="12.75" x14ac:dyDescent="0.2">
      <c r="B268" s="77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I268" s="79"/>
    </row>
    <row r="269" spans="2:35" ht="12.75" x14ac:dyDescent="0.2">
      <c r="B269" s="77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I269" s="79"/>
    </row>
    <row r="270" spans="2:35" ht="12.75" x14ac:dyDescent="0.2">
      <c r="B270" s="77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I270" s="79"/>
    </row>
    <row r="271" spans="2:35" ht="12.75" x14ac:dyDescent="0.2">
      <c r="B271" s="77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I271" s="79"/>
    </row>
    <row r="272" spans="2:35" ht="12.75" x14ac:dyDescent="0.2">
      <c r="B272" s="77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I272" s="79"/>
    </row>
    <row r="273" spans="2:35" ht="12.75" x14ac:dyDescent="0.2">
      <c r="B273" s="77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I273" s="79"/>
    </row>
    <row r="274" spans="2:35" ht="12.75" x14ac:dyDescent="0.2">
      <c r="B274" s="77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I274" s="79"/>
    </row>
    <row r="275" spans="2:35" ht="12.75" x14ac:dyDescent="0.2">
      <c r="B275" s="77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I275" s="79"/>
    </row>
    <row r="276" spans="2:35" ht="12.75" x14ac:dyDescent="0.2">
      <c r="B276" s="77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I276" s="79"/>
    </row>
    <row r="277" spans="2:35" ht="12.75" x14ac:dyDescent="0.2">
      <c r="B277" s="77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I277" s="79"/>
    </row>
    <row r="278" spans="2:35" ht="12.75" x14ac:dyDescent="0.2">
      <c r="B278" s="77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I278" s="79"/>
    </row>
    <row r="279" spans="2:35" ht="12.75" x14ac:dyDescent="0.2">
      <c r="B279" s="77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I279" s="79"/>
    </row>
    <row r="280" spans="2:35" ht="12.75" x14ac:dyDescent="0.2">
      <c r="B280" s="77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I280" s="79"/>
    </row>
    <row r="281" spans="2:35" ht="12.75" x14ac:dyDescent="0.2">
      <c r="B281" s="77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I281" s="79"/>
    </row>
    <row r="282" spans="2:35" ht="12.75" x14ac:dyDescent="0.2">
      <c r="B282" s="77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I282" s="79"/>
    </row>
    <row r="283" spans="2:35" ht="12.75" x14ac:dyDescent="0.2">
      <c r="B283" s="77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I283" s="79"/>
    </row>
    <row r="284" spans="2:35" ht="12.75" x14ac:dyDescent="0.2">
      <c r="B284" s="77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I284" s="79"/>
    </row>
    <row r="285" spans="2:35" ht="12.75" x14ac:dyDescent="0.2">
      <c r="B285" s="77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I285" s="79"/>
    </row>
    <row r="286" spans="2:35" ht="12.75" x14ac:dyDescent="0.2">
      <c r="B286" s="77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I286" s="79"/>
    </row>
    <row r="287" spans="2:35" ht="12.75" x14ac:dyDescent="0.2">
      <c r="B287" s="77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I287" s="79"/>
    </row>
    <row r="288" spans="2:35" ht="12.75" x14ac:dyDescent="0.2">
      <c r="B288" s="77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I288" s="79"/>
    </row>
    <row r="289" spans="2:35" ht="12.75" x14ac:dyDescent="0.2">
      <c r="B289" s="77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I289" s="79"/>
    </row>
    <row r="290" spans="2:35" ht="12.75" x14ac:dyDescent="0.2">
      <c r="B290" s="77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I290" s="79"/>
    </row>
    <row r="291" spans="2:35" ht="12.75" x14ac:dyDescent="0.2">
      <c r="B291" s="77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I291" s="79"/>
    </row>
    <row r="292" spans="2:35" ht="12.75" x14ac:dyDescent="0.2">
      <c r="B292" s="77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I292" s="79"/>
    </row>
    <row r="293" spans="2:35" ht="12.75" x14ac:dyDescent="0.2">
      <c r="B293" s="77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I293" s="79"/>
    </row>
    <row r="294" spans="2:35" ht="12.75" x14ac:dyDescent="0.2">
      <c r="B294" s="77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I294" s="79"/>
    </row>
    <row r="295" spans="2:35" ht="12.75" x14ac:dyDescent="0.2">
      <c r="B295" s="77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I295" s="79"/>
    </row>
    <row r="296" spans="2:35" ht="12.75" x14ac:dyDescent="0.2">
      <c r="B296" s="77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I296" s="79"/>
    </row>
    <row r="297" spans="2:35" ht="12.75" x14ac:dyDescent="0.2">
      <c r="B297" s="77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I297" s="79"/>
    </row>
    <row r="298" spans="2:35" ht="12.75" x14ac:dyDescent="0.2">
      <c r="B298" s="77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I298" s="79"/>
    </row>
    <row r="299" spans="2:35" ht="12.75" x14ac:dyDescent="0.2">
      <c r="B299" s="77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I299" s="79"/>
    </row>
    <row r="300" spans="2:35" ht="12.75" x14ac:dyDescent="0.2">
      <c r="B300" s="77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I300" s="79"/>
    </row>
    <row r="301" spans="2:35" ht="12.75" x14ac:dyDescent="0.2">
      <c r="B301" s="77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I301" s="79"/>
    </row>
    <row r="302" spans="2:35" ht="12.75" x14ac:dyDescent="0.2">
      <c r="B302" s="77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I302" s="79"/>
    </row>
    <row r="303" spans="2:35" ht="12.75" x14ac:dyDescent="0.2">
      <c r="B303" s="77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I303" s="79"/>
    </row>
    <row r="304" spans="2:35" ht="12.75" x14ac:dyDescent="0.2">
      <c r="B304" s="77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I304" s="79"/>
    </row>
    <row r="305" spans="2:35" ht="12.75" x14ac:dyDescent="0.2">
      <c r="B305" s="77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I305" s="79"/>
    </row>
    <row r="306" spans="2:35" ht="12.75" x14ac:dyDescent="0.2">
      <c r="B306" s="77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I306" s="79"/>
    </row>
    <row r="307" spans="2:35" ht="12.75" x14ac:dyDescent="0.2">
      <c r="B307" s="77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I307" s="79"/>
    </row>
    <row r="308" spans="2:35" ht="12.75" x14ac:dyDescent="0.2">
      <c r="B308" s="77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I308" s="79"/>
    </row>
    <row r="309" spans="2:35" ht="12.75" x14ac:dyDescent="0.2">
      <c r="B309" s="77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I309" s="79"/>
    </row>
    <row r="310" spans="2:35" ht="12.75" x14ac:dyDescent="0.2">
      <c r="B310" s="77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I310" s="79"/>
    </row>
    <row r="311" spans="2:35" ht="12.75" x14ac:dyDescent="0.2">
      <c r="B311" s="77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I311" s="79"/>
    </row>
    <row r="312" spans="2:35" ht="12.75" x14ac:dyDescent="0.2">
      <c r="B312" s="77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I312" s="79"/>
    </row>
    <row r="313" spans="2:35" ht="12.75" x14ac:dyDescent="0.2">
      <c r="B313" s="77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I313" s="79"/>
    </row>
    <row r="314" spans="2:35" ht="12.75" x14ac:dyDescent="0.2">
      <c r="B314" s="77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I314" s="79"/>
    </row>
    <row r="315" spans="2:35" ht="12.75" x14ac:dyDescent="0.2">
      <c r="B315" s="77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I315" s="79"/>
    </row>
    <row r="316" spans="2:35" ht="12.75" x14ac:dyDescent="0.2">
      <c r="B316" s="77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I316" s="79"/>
    </row>
    <row r="317" spans="2:35" ht="12.75" x14ac:dyDescent="0.2">
      <c r="B317" s="77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I317" s="79"/>
    </row>
    <row r="318" spans="2:35" ht="12.75" x14ac:dyDescent="0.2">
      <c r="B318" s="77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I318" s="79"/>
    </row>
    <row r="319" spans="2:35" ht="12.75" x14ac:dyDescent="0.2">
      <c r="B319" s="77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I319" s="79"/>
    </row>
    <row r="320" spans="2:35" ht="12.75" x14ac:dyDescent="0.2">
      <c r="B320" s="77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I320" s="79"/>
    </row>
    <row r="321" spans="2:35" ht="12.75" x14ac:dyDescent="0.2">
      <c r="B321" s="77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I321" s="79"/>
    </row>
    <row r="322" spans="2:35" ht="12.75" x14ac:dyDescent="0.2">
      <c r="B322" s="77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I322" s="79"/>
    </row>
    <row r="323" spans="2:35" ht="12.75" x14ac:dyDescent="0.2">
      <c r="B323" s="77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I323" s="79"/>
    </row>
    <row r="324" spans="2:35" ht="12.75" x14ac:dyDescent="0.2">
      <c r="B324" s="77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I324" s="79"/>
    </row>
    <row r="325" spans="2:35" ht="12.75" x14ac:dyDescent="0.2">
      <c r="B325" s="77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I325" s="79"/>
    </row>
    <row r="326" spans="2:35" ht="12.75" x14ac:dyDescent="0.2">
      <c r="B326" s="77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I326" s="79"/>
    </row>
    <row r="327" spans="2:35" ht="12.75" x14ac:dyDescent="0.2">
      <c r="B327" s="77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I327" s="79"/>
    </row>
    <row r="328" spans="2:35" ht="12.75" x14ac:dyDescent="0.2">
      <c r="B328" s="77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I328" s="79"/>
    </row>
    <row r="329" spans="2:35" ht="12.75" x14ac:dyDescent="0.2">
      <c r="B329" s="77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I329" s="79"/>
    </row>
    <row r="330" spans="2:35" ht="12.75" x14ac:dyDescent="0.2">
      <c r="B330" s="77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I330" s="79"/>
    </row>
    <row r="331" spans="2:35" ht="12.75" x14ac:dyDescent="0.2">
      <c r="B331" s="77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I331" s="79"/>
    </row>
    <row r="332" spans="2:35" ht="12.75" x14ac:dyDescent="0.2">
      <c r="B332" s="77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I332" s="79"/>
    </row>
    <row r="333" spans="2:35" ht="12.75" x14ac:dyDescent="0.2">
      <c r="B333" s="77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I333" s="79"/>
    </row>
    <row r="334" spans="2:35" ht="12.75" x14ac:dyDescent="0.2">
      <c r="B334" s="77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I334" s="79"/>
    </row>
    <row r="335" spans="2:35" ht="12.75" x14ac:dyDescent="0.2">
      <c r="B335" s="77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I335" s="79"/>
    </row>
    <row r="336" spans="2:35" ht="12.75" x14ac:dyDescent="0.2">
      <c r="B336" s="77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I336" s="79"/>
    </row>
    <row r="337" spans="2:35" ht="12.75" x14ac:dyDescent="0.2">
      <c r="B337" s="77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I337" s="79"/>
    </row>
    <row r="338" spans="2:35" ht="12.75" x14ac:dyDescent="0.2">
      <c r="B338" s="77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I338" s="79"/>
    </row>
    <row r="339" spans="2:35" ht="12.75" x14ac:dyDescent="0.2">
      <c r="B339" s="77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I339" s="79"/>
    </row>
    <row r="340" spans="2:35" ht="12.75" x14ac:dyDescent="0.2">
      <c r="B340" s="77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I340" s="79"/>
    </row>
    <row r="341" spans="2:35" ht="12.75" x14ac:dyDescent="0.2">
      <c r="B341" s="77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I341" s="79"/>
    </row>
    <row r="342" spans="2:35" ht="12.75" x14ac:dyDescent="0.2">
      <c r="B342" s="77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I342" s="79"/>
    </row>
    <row r="343" spans="2:35" ht="12.75" x14ac:dyDescent="0.2">
      <c r="B343" s="77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I343" s="79"/>
    </row>
    <row r="344" spans="2:35" ht="12.75" x14ac:dyDescent="0.2">
      <c r="B344" s="77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I344" s="79"/>
    </row>
    <row r="345" spans="2:35" ht="12.75" x14ac:dyDescent="0.2">
      <c r="B345" s="77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I345" s="79"/>
    </row>
    <row r="346" spans="2:35" ht="12.75" x14ac:dyDescent="0.2">
      <c r="B346" s="77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I346" s="79"/>
    </row>
    <row r="347" spans="2:35" ht="12.75" x14ac:dyDescent="0.2">
      <c r="B347" s="77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I347" s="79"/>
    </row>
    <row r="348" spans="2:35" ht="12.75" x14ac:dyDescent="0.2">
      <c r="B348" s="77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I348" s="79"/>
    </row>
    <row r="349" spans="2:35" ht="12.75" x14ac:dyDescent="0.2">
      <c r="B349" s="77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I349" s="79"/>
    </row>
    <row r="350" spans="2:35" ht="12.75" x14ac:dyDescent="0.2">
      <c r="B350" s="77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I350" s="79"/>
    </row>
    <row r="351" spans="2:35" ht="12.75" x14ac:dyDescent="0.2">
      <c r="B351" s="77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I351" s="79"/>
    </row>
    <row r="352" spans="2:35" ht="12.75" x14ac:dyDescent="0.2">
      <c r="B352" s="77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I352" s="79"/>
    </row>
    <row r="353" spans="2:35" ht="12.75" x14ac:dyDescent="0.2">
      <c r="B353" s="77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I353" s="79"/>
    </row>
    <row r="354" spans="2:35" ht="12.75" x14ac:dyDescent="0.2">
      <c r="B354" s="77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I354" s="79"/>
    </row>
    <row r="355" spans="2:35" ht="12.75" x14ac:dyDescent="0.2">
      <c r="B355" s="77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I355" s="79"/>
    </row>
    <row r="356" spans="2:35" ht="12.75" x14ac:dyDescent="0.2">
      <c r="B356" s="77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I356" s="79"/>
    </row>
    <row r="357" spans="2:35" ht="12.75" x14ac:dyDescent="0.2">
      <c r="B357" s="77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I357" s="79"/>
    </row>
    <row r="358" spans="2:35" ht="12.75" x14ac:dyDescent="0.2">
      <c r="B358" s="77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I358" s="79"/>
    </row>
    <row r="359" spans="2:35" ht="12.75" x14ac:dyDescent="0.2">
      <c r="B359" s="77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I359" s="79"/>
    </row>
    <row r="360" spans="2:35" ht="12.75" x14ac:dyDescent="0.2">
      <c r="B360" s="77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I360" s="79"/>
    </row>
    <row r="361" spans="2:35" ht="12.75" x14ac:dyDescent="0.2">
      <c r="B361" s="77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I361" s="79"/>
    </row>
    <row r="362" spans="2:35" ht="12.75" x14ac:dyDescent="0.2">
      <c r="B362" s="77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I362" s="79"/>
    </row>
    <row r="363" spans="2:35" ht="12.75" x14ac:dyDescent="0.2">
      <c r="B363" s="77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I363" s="79"/>
    </row>
    <row r="364" spans="2:35" ht="12.75" x14ac:dyDescent="0.2">
      <c r="B364" s="77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I364" s="79"/>
    </row>
    <row r="365" spans="2:35" ht="12.75" x14ac:dyDescent="0.2">
      <c r="B365" s="77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I365" s="79"/>
    </row>
    <row r="366" spans="2:35" ht="12.75" x14ac:dyDescent="0.2">
      <c r="B366" s="77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I366" s="79"/>
    </row>
    <row r="367" spans="2:35" ht="12.75" x14ac:dyDescent="0.2">
      <c r="B367" s="77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I367" s="79"/>
    </row>
    <row r="368" spans="2:35" ht="12.75" x14ac:dyDescent="0.2">
      <c r="B368" s="77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I368" s="79"/>
    </row>
    <row r="369" spans="2:35" ht="12.75" x14ac:dyDescent="0.2">
      <c r="B369" s="77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I369" s="79"/>
    </row>
    <row r="370" spans="2:35" ht="12.75" x14ac:dyDescent="0.2">
      <c r="B370" s="77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I370" s="79"/>
    </row>
    <row r="371" spans="2:35" ht="12.75" x14ac:dyDescent="0.2">
      <c r="B371" s="77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I371" s="79"/>
    </row>
    <row r="372" spans="2:35" ht="12.75" x14ac:dyDescent="0.2">
      <c r="B372" s="77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I372" s="79"/>
    </row>
    <row r="373" spans="2:35" ht="12.75" x14ac:dyDescent="0.2">
      <c r="B373" s="77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I373" s="79"/>
    </row>
    <row r="374" spans="2:35" ht="12.75" x14ac:dyDescent="0.2">
      <c r="B374" s="77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I374" s="79"/>
    </row>
    <row r="375" spans="2:35" ht="12.75" x14ac:dyDescent="0.2">
      <c r="B375" s="77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I375" s="79"/>
    </row>
    <row r="376" spans="2:35" ht="12.75" x14ac:dyDescent="0.2">
      <c r="B376" s="77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I376" s="79"/>
    </row>
    <row r="377" spans="2:35" ht="12.75" x14ac:dyDescent="0.2">
      <c r="B377" s="77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I377" s="79"/>
    </row>
    <row r="378" spans="2:35" ht="12.75" x14ac:dyDescent="0.2">
      <c r="B378" s="77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I378" s="79"/>
    </row>
    <row r="379" spans="2:35" ht="12.75" x14ac:dyDescent="0.2">
      <c r="B379" s="77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I379" s="79"/>
    </row>
    <row r="380" spans="2:35" ht="12.75" x14ac:dyDescent="0.2">
      <c r="B380" s="77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I380" s="79"/>
    </row>
    <row r="381" spans="2:35" ht="12.75" x14ac:dyDescent="0.2">
      <c r="B381" s="77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I381" s="79"/>
    </row>
    <row r="382" spans="2:35" ht="12.75" x14ac:dyDescent="0.2">
      <c r="B382" s="77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I382" s="79"/>
    </row>
    <row r="383" spans="2:35" ht="12.75" x14ac:dyDescent="0.2">
      <c r="B383" s="77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I383" s="79"/>
    </row>
    <row r="384" spans="2:35" ht="12.75" x14ac:dyDescent="0.2">
      <c r="B384" s="77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I384" s="79"/>
    </row>
    <row r="385" spans="2:35" ht="12.75" x14ac:dyDescent="0.2">
      <c r="B385" s="77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I385" s="79"/>
    </row>
    <row r="386" spans="2:35" ht="12.75" x14ac:dyDescent="0.2">
      <c r="B386" s="77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I386" s="79"/>
    </row>
    <row r="387" spans="2:35" ht="12.75" x14ac:dyDescent="0.2">
      <c r="B387" s="77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I387" s="79"/>
    </row>
    <row r="388" spans="2:35" ht="12.75" x14ac:dyDescent="0.2">
      <c r="B388" s="77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I388" s="79"/>
    </row>
    <row r="389" spans="2:35" ht="12.75" x14ac:dyDescent="0.2">
      <c r="B389" s="77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I389" s="79"/>
    </row>
    <row r="390" spans="2:35" ht="12.75" x14ac:dyDescent="0.2">
      <c r="B390" s="77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I390" s="79"/>
    </row>
    <row r="391" spans="2:35" ht="12.75" x14ac:dyDescent="0.2">
      <c r="B391" s="77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I391" s="79"/>
    </row>
    <row r="392" spans="2:35" ht="12.75" x14ac:dyDescent="0.2">
      <c r="B392" s="77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I392" s="79"/>
    </row>
    <row r="393" spans="2:35" ht="12.75" x14ac:dyDescent="0.2">
      <c r="B393" s="77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I393" s="79"/>
    </row>
    <row r="394" spans="2:35" ht="12.75" x14ac:dyDescent="0.2">
      <c r="B394" s="77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I394" s="79"/>
    </row>
    <row r="395" spans="2:35" ht="12.75" x14ac:dyDescent="0.2">
      <c r="B395" s="77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I395" s="79"/>
    </row>
    <row r="396" spans="2:35" ht="12.75" x14ac:dyDescent="0.2">
      <c r="B396" s="77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I396" s="79"/>
    </row>
    <row r="397" spans="2:35" ht="12.75" x14ac:dyDescent="0.2">
      <c r="B397" s="77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I397" s="79"/>
    </row>
    <row r="398" spans="2:35" ht="12.75" x14ac:dyDescent="0.2">
      <c r="B398" s="77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I398" s="79"/>
    </row>
    <row r="399" spans="2:35" ht="12.75" x14ac:dyDescent="0.2">
      <c r="B399" s="77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I399" s="79"/>
    </row>
    <row r="400" spans="2:35" ht="12.75" x14ac:dyDescent="0.2">
      <c r="B400" s="77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I400" s="79"/>
    </row>
    <row r="401" spans="2:35" ht="12.75" x14ac:dyDescent="0.2">
      <c r="B401" s="77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I401" s="79"/>
    </row>
    <row r="402" spans="2:35" ht="12.75" x14ac:dyDescent="0.2">
      <c r="B402" s="77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I402" s="79"/>
    </row>
    <row r="403" spans="2:35" ht="12.75" x14ac:dyDescent="0.2">
      <c r="B403" s="77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I403" s="79"/>
    </row>
    <row r="404" spans="2:35" ht="12.75" x14ac:dyDescent="0.2">
      <c r="B404" s="77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I404" s="79"/>
    </row>
    <row r="405" spans="2:35" ht="12.75" x14ac:dyDescent="0.2">
      <c r="B405" s="77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I405" s="79"/>
    </row>
    <row r="406" spans="2:35" ht="12.75" x14ac:dyDescent="0.2">
      <c r="B406" s="77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I406" s="79"/>
    </row>
    <row r="407" spans="2:35" ht="12.75" x14ac:dyDescent="0.2">
      <c r="B407" s="77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I407" s="79"/>
    </row>
    <row r="408" spans="2:35" ht="12.75" x14ac:dyDescent="0.2">
      <c r="B408" s="77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I408" s="79"/>
    </row>
    <row r="409" spans="2:35" ht="12.75" x14ac:dyDescent="0.2">
      <c r="B409" s="77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I409" s="79"/>
    </row>
    <row r="410" spans="2:35" ht="12.75" x14ac:dyDescent="0.2">
      <c r="B410" s="77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I410" s="79"/>
    </row>
    <row r="411" spans="2:35" ht="12.75" x14ac:dyDescent="0.2">
      <c r="B411" s="77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I411" s="79"/>
    </row>
    <row r="412" spans="2:35" ht="12.75" x14ac:dyDescent="0.2">
      <c r="B412" s="77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I412" s="79"/>
    </row>
    <row r="413" spans="2:35" ht="12.75" x14ac:dyDescent="0.2">
      <c r="B413" s="77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I413" s="79"/>
    </row>
    <row r="414" spans="2:35" ht="12.75" x14ac:dyDescent="0.2">
      <c r="B414" s="77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I414" s="79"/>
    </row>
    <row r="415" spans="2:35" ht="12.75" x14ac:dyDescent="0.2">
      <c r="B415" s="77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I415" s="79"/>
    </row>
    <row r="416" spans="2:35" ht="12.75" x14ac:dyDescent="0.2">
      <c r="B416" s="77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I416" s="79"/>
    </row>
    <row r="417" spans="2:35" ht="12.75" x14ac:dyDescent="0.2">
      <c r="B417" s="77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I417" s="79"/>
    </row>
    <row r="418" spans="2:35" ht="12.75" x14ac:dyDescent="0.2">
      <c r="B418" s="77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I418" s="79"/>
    </row>
    <row r="419" spans="2:35" ht="12.75" x14ac:dyDescent="0.2">
      <c r="B419" s="77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I419" s="79"/>
    </row>
    <row r="420" spans="2:35" ht="12.75" x14ac:dyDescent="0.2">
      <c r="B420" s="77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I420" s="79"/>
    </row>
    <row r="421" spans="2:35" ht="12.75" x14ac:dyDescent="0.2">
      <c r="B421" s="77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I421" s="79"/>
    </row>
    <row r="422" spans="2:35" ht="12.75" x14ac:dyDescent="0.2">
      <c r="B422" s="77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I422" s="79"/>
    </row>
    <row r="423" spans="2:35" ht="12.75" x14ac:dyDescent="0.2">
      <c r="B423" s="77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I423" s="79"/>
    </row>
    <row r="424" spans="2:35" ht="12.75" x14ac:dyDescent="0.2">
      <c r="B424" s="77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I424" s="79"/>
    </row>
    <row r="425" spans="2:35" ht="12.75" x14ac:dyDescent="0.2">
      <c r="B425" s="77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I425" s="79"/>
    </row>
    <row r="426" spans="2:35" ht="12.75" x14ac:dyDescent="0.2">
      <c r="B426" s="77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I426" s="79"/>
    </row>
    <row r="427" spans="2:35" ht="12.75" x14ac:dyDescent="0.2">
      <c r="B427" s="77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I427" s="79"/>
    </row>
    <row r="428" spans="2:35" ht="12.75" x14ac:dyDescent="0.2">
      <c r="B428" s="77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I428" s="79"/>
    </row>
    <row r="429" spans="2:35" ht="12.75" x14ac:dyDescent="0.2">
      <c r="B429" s="77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I429" s="79"/>
    </row>
    <row r="430" spans="2:35" ht="12.75" x14ac:dyDescent="0.2">
      <c r="B430" s="77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I430" s="79"/>
    </row>
    <row r="431" spans="2:35" ht="12.75" x14ac:dyDescent="0.2">
      <c r="B431" s="77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I431" s="79"/>
    </row>
    <row r="432" spans="2:35" ht="12.75" x14ac:dyDescent="0.2">
      <c r="B432" s="77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I432" s="79"/>
    </row>
    <row r="433" spans="2:35" ht="12.75" x14ac:dyDescent="0.2">
      <c r="B433" s="77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I433" s="79"/>
    </row>
    <row r="434" spans="2:35" ht="12.75" x14ac:dyDescent="0.2">
      <c r="B434" s="77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I434" s="79"/>
    </row>
    <row r="435" spans="2:35" ht="12.75" x14ac:dyDescent="0.2">
      <c r="B435" s="77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I435" s="79"/>
    </row>
    <row r="436" spans="2:35" ht="12.75" x14ac:dyDescent="0.2">
      <c r="B436" s="77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I436" s="79"/>
    </row>
    <row r="437" spans="2:35" ht="12.75" x14ac:dyDescent="0.2">
      <c r="B437" s="77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I437" s="79"/>
    </row>
    <row r="438" spans="2:35" ht="12.75" x14ac:dyDescent="0.2">
      <c r="B438" s="77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I438" s="79"/>
    </row>
    <row r="439" spans="2:35" ht="12.75" x14ac:dyDescent="0.2">
      <c r="B439" s="77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I439" s="79"/>
    </row>
    <row r="440" spans="2:35" ht="12.75" x14ac:dyDescent="0.2">
      <c r="B440" s="77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I440" s="79"/>
    </row>
    <row r="441" spans="2:35" ht="12.75" x14ac:dyDescent="0.2">
      <c r="B441" s="77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I441" s="79"/>
    </row>
    <row r="442" spans="2:35" ht="12.75" x14ac:dyDescent="0.2">
      <c r="B442" s="77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I442" s="79"/>
    </row>
    <row r="443" spans="2:35" ht="12.75" x14ac:dyDescent="0.2"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I443" s="79"/>
    </row>
    <row r="444" spans="2:35" ht="12.75" x14ac:dyDescent="0.2">
      <c r="B444" s="77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I444" s="79"/>
    </row>
    <row r="445" spans="2:35" ht="12.75" x14ac:dyDescent="0.2">
      <c r="B445" s="77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I445" s="79"/>
    </row>
    <row r="446" spans="2:35" ht="12.75" x14ac:dyDescent="0.2">
      <c r="B446" s="77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I446" s="79"/>
    </row>
    <row r="447" spans="2:35" ht="12.75" x14ac:dyDescent="0.2">
      <c r="B447" s="77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I447" s="79"/>
    </row>
    <row r="448" spans="2:35" ht="12.75" x14ac:dyDescent="0.2">
      <c r="B448" s="77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I448" s="79"/>
    </row>
    <row r="449" spans="2:35" ht="12.75" x14ac:dyDescent="0.2">
      <c r="B449" s="77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I449" s="79"/>
    </row>
    <row r="450" spans="2:35" ht="12.75" x14ac:dyDescent="0.2">
      <c r="B450" s="77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I450" s="79"/>
    </row>
    <row r="451" spans="2:35" ht="12.75" x14ac:dyDescent="0.2">
      <c r="B451" s="77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I451" s="79"/>
    </row>
    <row r="452" spans="2:35" ht="12.75" x14ac:dyDescent="0.2">
      <c r="B452" s="77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I452" s="79"/>
    </row>
    <row r="453" spans="2:35" ht="12.75" x14ac:dyDescent="0.2">
      <c r="B453" s="77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I453" s="79"/>
    </row>
    <row r="454" spans="2:35" ht="12.75" x14ac:dyDescent="0.2">
      <c r="B454" s="77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I454" s="79"/>
    </row>
    <row r="455" spans="2:35" ht="12.75" x14ac:dyDescent="0.2">
      <c r="B455" s="77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I455" s="79"/>
    </row>
    <row r="456" spans="2:35" ht="12.75" x14ac:dyDescent="0.2">
      <c r="B456" s="77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I456" s="79"/>
    </row>
    <row r="457" spans="2:35" ht="12.75" x14ac:dyDescent="0.2">
      <c r="B457" s="77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I457" s="79"/>
    </row>
    <row r="458" spans="2:35" ht="12.75" x14ac:dyDescent="0.2">
      <c r="B458" s="77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I458" s="79"/>
    </row>
    <row r="459" spans="2:35" ht="12.75" x14ac:dyDescent="0.2">
      <c r="B459" s="77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I459" s="79"/>
    </row>
    <row r="460" spans="2:35" ht="12.75" x14ac:dyDescent="0.2">
      <c r="B460" s="77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I460" s="79"/>
    </row>
    <row r="461" spans="2:35" ht="12.75" x14ac:dyDescent="0.2">
      <c r="B461" s="77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I461" s="79"/>
    </row>
    <row r="462" spans="2:35" ht="12.75" x14ac:dyDescent="0.2">
      <c r="B462" s="77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I462" s="79"/>
    </row>
    <row r="463" spans="2:35" ht="12.75" x14ac:dyDescent="0.2">
      <c r="B463" s="77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I463" s="79"/>
    </row>
    <row r="464" spans="2:35" ht="12.75" x14ac:dyDescent="0.2">
      <c r="B464" s="77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I464" s="79"/>
    </row>
    <row r="465" spans="2:35" ht="12.75" x14ac:dyDescent="0.2">
      <c r="B465" s="77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I465" s="79"/>
    </row>
    <row r="466" spans="2:35" ht="12.75" x14ac:dyDescent="0.2">
      <c r="B466" s="77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I466" s="79"/>
    </row>
    <row r="467" spans="2:35" ht="12.75" x14ac:dyDescent="0.2">
      <c r="B467" s="77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I467" s="79"/>
    </row>
    <row r="468" spans="2:35" ht="12.75" x14ac:dyDescent="0.2">
      <c r="B468" s="77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I468" s="79"/>
    </row>
    <row r="469" spans="2:35" ht="12.75" x14ac:dyDescent="0.2">
      <c r="B469" s="77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I469" s="79"/>
    </row>
    <row r="470" spans="2:35" ht="12.75" x14ac:dyDescent="0.2">
      <c r="B470" s="77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I470" s="79"/>
    </row>
    <row r="471" spans="2:35" ht="12.75" x14ac:dyDescent="0.2">
      <c r="B471" s="77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I471" s="79"/>
    </row>
    <row r="472" spans="2:35" ht="12.75" x14ac:dyDescent="0.2">
      <c r="B472" s="77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I472" s="79"/>
    </row>
    <row r="473" spans="2:35" ht="12.75" x14ac:dyDescent="0.2">
      <c r="B473" s="77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I473" s="79"/>
    </row>
    <row r="474" spans="2:35" ht="12.75" x14ac:dyDescent="0.2">
      <c r="B474" s="77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I474" s="79"/>
    </row>
    <row r="475" spans="2:35" ht="12.75" x14ac:dyDescent="0.2">
      <c r="B475" s="77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I475" s="79"/>
    </row>
    <row r="476" spans="2:35" ht="12.75" x14ac:dyDescent="0.2">
      <c r="B476" s="77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I476" s="79"/>
    </row>
    <row r="477" spans="2:35" ht="12.75" x14ac:dyDescent="0.2">
      <c r="B477" s="77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I477" s="79"/>
    </row>
    <row r="478" spans="2:35" ht="12.75" x14ac:dyDescent="0.2">
      <c r="B478" s="77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I478" s="79"/>
    </row>
    <row r="479" spans="2:35" ht="12.75" x14ac:dyDescent="0.2">
      <c r="B479" s="77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I479" s="79"/>
    </row>
    <row r="480" spans="2:35" ht="12.75" x14ac:dyDescent="0.2">
      <c r="B480" s="77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I480" s="79"/>
    </row>
    <row r="481" spans="2:35" ht="12.75" x14ac:dyDescent="0.2">
      <c r="B481" s="77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I481" s="79"/>
    </row>
    <row r="482" spans="2:35" ht="12.75" x14ac:dyDescent="0.2">
      <c r="B482" s="77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I482" s="79"/>
    </row>
    <row r="483" spans="2:35" ht="12.75" x14ac:dyDescent="0.2">
      <c r="B483" s="77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I483" s="79"/>
    </row>
    <row r="484" spans="2:35" ht="12.75" x14ac:dyDescent="0.2">
      <c r="B484" s="77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I484" s="79"/>
    </row>
    <row r="485" spans="2:35" ht="12.75" x14ac:dyDescent="0.2">
      <c r="B485" s="77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I485" s="79"/>
    </row>
    <row r="486" spans="2:35" ht="12.75" x14ac:dyDescent="0.2">
      <c r="B486" s="77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I486" s="79"/>
    </row>
    <row r="487" spans="2:35" ht="12.75" x14ac:dyDescent="0.2">
      <c r="B487" s="77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I487" s="79"/>
    </row>
    <row r="488" spans="2:35" ht="12.75" x14ac:dyDescent="0.2">
      <c r="B488" s="77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I488" s="79"/>
    </row>
    <row r="489" spans="2:35" ht="12.75" x14ac:dyDescent="0.2">
      <c r="B489" s="77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I489" s="79"/>
    </row>
    <row r="490" spans="2:35" ht="12.75" x14ac:dyDescent="0.2">
      <c r="B490" s="77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I490" s="79"/>
    </row>
    <row r="491" spans="2:35" ht="12.75" x14ac:dyDescent="0.2">
      <c r="B491" s="77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I491" s="79"/>
    </row>
    <row r="492" spans="2:35" ht="12.75" x14ac:dyDescent="0.2">
      <c r="B492" s="77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I492" s="79"/>
    </row>
    <row r="493" spans="2:35" ht="12.75" x14ac:dyDescent="0.2">
      <c r="B493" s="77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I493" s="79"/>
    </row>
    <row r="494" spans="2:35" ht="12.75" x14ac:dyDescent="0.2">
      <c r="B494" s="77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I494" s="79"/>
    </row>
    <row r="495" spans="2:35" ht="12.75" x14ac:dyDescent="0.2">
      <c r="B495" s="77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I495" s="79"/>
    </row>
    <row r="496" spans="2:35" ht="12.75" x14ac:dyDescent="0.2">
      <c r="B496" s="77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I496" s="79"/>
    </row>
    <row r="497" spans="2:35" ht="12.75" x14ac:dyDescent="0.2">
      <c r="B497" s="77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I497" s="79"/>
    </row>
    <row r="498" spans="2:35" ht="12.75" x14ac:dyDescent="0.2">
      <c r="B498" s="77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I498" s="79"/>
    </row>
    <row r="499" spans="2:35" ht="12.75" x14ac:dyDescent="0.2">
      <c r="B499" s="77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I499" s="79"/>
    </row>
    <row r="500" spans="2:35" ht="12.75" x14ac:dyDescent="0.2">
      <c r="B500" s="77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I500" s="79"/>
    </row>
    <row r="501" spans="2:35" ht="12.75" x14ac:dyDescent="0.2">
      <c r="B501" s="77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I501" s="79"/>
    </row>
    <row r="502" spans="2:35" ht="12.75" x14ac:dyDescent="0.2">
      <c r="B502" s="77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I502" s="79"/>
    </row>
    <row r="503" spans="2:35" ht="12.75" x14ac:dyDescent="0.2">
      <c r="B503" s="77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I503" s="79"/>
    </row>
    <row r="504" spans="2:35" ht="12.75" x14ac:dyDescent="0.2">
      <c r="B504" s="77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I504" s="79"/>
    </row>
    <row r="505" spans="2:35" ht="12.75" x14ac:dyDescent="0.2">
      <c r="B505" s="77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I505" s="79"/>
    </row>
    <row r="506" spans="2:35" ht="12.75" x14ac:dyDescent="0.2">
      <c r="B506" s="77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I506" s="79"/>
    </row>
    <row r="507" spans="2:35" ht="12.75" x14ac:dyDescent="0.2">
      <c r="B507" s="77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I507" s="79"/>
    </row>
    <row r="508" spans="2:35" ht="12.75" x14ac:dyDescent="0.2">
      <c r="B508" s="77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I508" s="79"/>
    </row>
    <row r="509" spans="2:35" ht="12.75" x14ac:dyDescent="0.2">
      <c r="B509" s="77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I509" s="79"/>
    </row>
    <row r="510" spans="2:35" ht="12.75" x14ac:dyDescent="0.2">
      <c r="B510" s="77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I510" s="79"/>
    </row>
    <row r="511" spans="2:35" ht="12.75" x14ac:dyDescent="0.2">
      <c r="B511" s="77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I511" s="79"/>
    </row>
    <row r="512" spans="2:35" ht="12.75" x14ac:dyDescent="0.2">
      <c r="B512" s="77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I512" s="79"/>
    </row>
    <row r="513" spans="2:35" ht="12.75" x14ac:dyDescent="0.2">
      <c r="B513" s="77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I513" s="79"/>
    </row>
    <row r="514" spans="2:35" ht="12.75" x14ac:dyDescent="0.2">
      <c r="B514" s="77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I514" s="79"/>
    </row>
    <row r="515" spans="2:35" ht="12.75" x14ac:dyDescent="0.2">
      <c r="B515" s="77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I515" s="79"/>
    </row>
    <row r="516" spans="2:35" ht="12.75" x14ac:dyDescent="0.2">
      <c r="B516" s="77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I516" s="79"/>
    </row>
    <row r="517" spans="2:35" ht="12.75" x14ac:dyDescent="0.2">
      <c r="B517" s="77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I517" s="79"/>
    </row>
    <row r="518" spans="2:35" ht="12.75" x14ac:dyDescent="0.2">
      <c r="B518" s="77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I518" s="79"/>
    </row>
    <row r="519" spans="2:35" ht="12.75" x14ac:dyDescent="0.2">
      <c r="B519" s="77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I519" s="79"/>
    </row>
    <row r="520" spans="2:35" ht="12.75" x14ac:dyDescent="0.2">
      <c r="B520" s="77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I520" s="79"/>
    </row>
    <row r="521" spans="2:35" ht="12.75" x14ac:dyDescent="0.2">
      <c r="B521" s="77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I521" s="79"/>
    </row>
    <row r="522" spans="2:35" ht="12.75" x14ac:dyDescent="0.2">
      <c r="B522" s="77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I522" s="79"/>
    </row>
    <row r="523" spans="2:35" ht="12.75" x14ac:dyDescent="0.2">
      <c r="B523" s="77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I523" s="79"/>
    </row>
    <row r="524" spans="2:35" ht="12.75" x14ac:dyDescent="0.2">
      <c r="B524" s="77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I524" s="79"/>
    </row>
    <row r="525" spans="2:35" ht="12.75" x14ac:dyDescent="0.2">
      <c r="B525" s="77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I525" s="79"/>
    </row>
    <row r="526" spans="2:35" ht="12.75" x14ac:dyDescent="0.2">
      <c r="B526" s="77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I526" s="79"/>
    </row>
    <row r="527" spans="2:35" ht="12.75" x14ac:dyDescent="0.2">
      <c r="B527" s="77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I527" s="79"/>
    </row>
    <row r="528" spans="2:35" ht="12.75" x14ac:dyDescent="0.2">
      <c r="B528" s="77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I528" s="79"/>
    </row>
    <row r="529" spans="2:35" ht="12.75" x14ac:dyDescent="0.2">
      <c r="B529" s="77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I529" s="79"/>
    </row>
    <row r="530" spans="2:35" ht="12.75" x14ac:dyDescent="0.2">
      <c r="B530" s="77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I530" s="79"/>
    </row>
    <row r="531" spans="2:35" ht="12.75" x14ac:dyDescent="0.2">
      <c r="B531" s="77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I531" s="79"/>
    </row>
    <row r="532" spans="2:35" ht="12.75" x14ac:dyDescent="0.2">
      <c r="B532" s="77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I532" s="79"/>
    </row>
    <row r="533" spans="2:35" ht="12.75" x14ac:dyDescent="0.2">
      <c r="B533" s="77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I533" s="79"/>
    </row>
    <row r="534" spans="2:35" ht="12.75" x14ac:dyDescent="0.2">
      <c r="B534" s="77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I534" s="79"/>
    </row>
    <row r="535" spans="2:35" ht="12.75" x14ac:dyDescent="0.2">
      <c r="B535" s="77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I535" s="79"/>
    </row>
    <row r="536" spans="2:35" ht="12.75" x14ac:dyDescent="0.2">
      <c r="B536" s="77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I536" s="79"/>
    </row>
    <row r="537" spans="2:35" ht="12.75" x14ac:dyDescent="0.2">
      <c r="B537" s="77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I537" s="79"/>
    </row>
    <row r="538" spans="2:35" ht="12.75" x14ac:dyDescent="0.2">
      <c r="B538" s="77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I538" s="79"/>
    </row>
    <row r="539" spans="2:35" ht="12.75" x14ac:dyDescent="0.2">
      <c r="B539" s="77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I539" s="79"/>
    </row>
    <row r="540" spans="2:35" ht="12.75" x14ac:dyDescent="0.2">
      <c r="B540" s="77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I540" s="79"/>
    </row>
    <row r="541" spans="2:35" ht="12.75" x14ac:dyDescent="0.2">
      <c r="B541" s="77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I541" s="79"/>
    </row>
    <row r="542" spans="2:35" ht="12.75" x14ac:dyDescent="0.2">
      <c r="B542" s="77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I542" s="79"/>
    </row>
    <row r="543" spans="2:35" ht="12.75" x14ac:dyDescent="0.2">
      <c r="B543" s="77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I543" s="79"/>
    </row>
    <row r="544" spans="2:35" ht="12.75" x14ac:dyDescent="0.2">
      <c r="B544" s="77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I544" s="79"/>
    </row>
    <row r="545" spans="2:35" ht="12.75" x14ac:dyDescent="0.2">
      <c r="B545" s="77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I545" s="79"/>
    </row>
    <row r="546" spans="2:35" ht="12.75" x14ac:dyDescent="0.2">
      <c r="B546" s="77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I546" s="79"/>
    </row>
    <row r="547" spans="2:35" ht="12.75" x14ac:dyDescent="0.2">
      <c r="B547" s="77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I547" s="79"/>
    </row>
    <row r="548" spans="2:35" ht="12.75" x14ac:dyDescent="0.2">
      <c r="B548" s="77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I548" s="79"/>
    </row>
    <row r="549" spans="2:35" ht="12.75" x14ac:dyDescent="0.2">
      <c r="B549" s="77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I549" s="79"/>
    </row>
    <row r="550" spans="2:35" ht="12.75" x14ac:dyDescent="0.2">
      <c r="B550" s="77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I550" s="79"/>
    </row>
    <row r="551" spans="2:35" ht="12.75" x14ac:dyDescent="0.2">
      <c r="B551" s="77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I551" s="79"/>
    </row>
    <row r="552" spans="2:35" ht="12.75" x14ac:dyDescent="0.2">
      <c r="B552" s="77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I552" s="79"/>
    </row>
    <row r="553" spans="2:35" ht="12.75" x14ac:dyDescent="0.2">
      <c r="B553" s="77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I553" s="79"/>
    </row>
    <row r="554" spans="2:35" ht="12.75" x14ac:dyDescent="0.2">
      <c r="B554" s="77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I554" s="79"/>
    </row>
    <row r="555" spans="2:35" ht="12.75" x14ac:dyDescent="0.2">
      <c r="B555" s="77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I555" s="79"/>
    </row>
    <row r="556" spans="2:35" ht="12.75" x14ac:dyDescent="0.2">
      <c r="B556" s="77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I556" s="79"/>
    </row>
    <row r="557" spans="2:35" ht="12.75" x14ac:dyDescent="0.2">
      <c r="B557" s="77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I557" s="79"/>
    </row>
    <row r="558" spans="2:35" ht="12.75" x14ac:dyDescent="0.2">
      <c r="B558" s="77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I558" s="79"/>
    </row>
    <row r="559" spans="2:35" ht="12.75" x14ac:dyDescent="0.2">
      <c r="B559" s="77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I559" s="79"/>
    </row>
    <row r="560" spans="2:35" ht="12.75" x14ac:dyDescent="0.2">
      <c r="B560" s="77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I560" s="79"/>
    </row>
    <row r="561" spans="2:35" ht="12.75" x14ac:dyDescent="0.2">
      <c r="B561" s="77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I561" s="79"/>
    </row>
    <row r="562" spans="2:35" ht="12.75" x14ac:dyDescent="0.2">
      <c r="B562" s="77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I562" s="79"/>
    </row>
    <row r="563" spans="2:35" ht="12.75" x14ac:dyDescent="0.2">
      <c r="B563" s="77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I563" s="79"/>
    </row>
    <row r="564" spans="2:35" ht="12.75" x14ac:dyDescent="0.2">
      <c r="B564" s="77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I564" s="79"/>
    </row>
    <row r="565" spans="2:35" ht="12.75" x14ac:dyDescent="0.2">
      <c r="B565" s="77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I565" s="79"/>
    </row>
    <row r="566" spans="2:35" ht="12.75" x14ac:dyDescent="0.2">
      <c r="B566" s="77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I566" s="79"/>
    </row>
    <row r="567" spans="2:35" ht="12.75" x14ac:dyDescent="0.2">
      <c r="B567" s="77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I567" s="79"/>
    </row>
    <row r="568" spans="2:35" ht="12.75" x14ac:dyDescent="0.2">
      <c r="B568" s="77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I568" s="79"/>
    </row>
    <row r="569" spans="2:35" ht="12.75" x14ac:dyDescent="0.2">
      <c r="B569" s="77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I569" s="79"/>
    </row>
    <row r="570" spans="2:35" ht="12.75" x14ac:dyDescent="0.2">
      <c r="B570" s="77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I570" s="79"/>
    </row>
    <row r="571" spans="2:35" ht="12.75" x14ac:dyDescent="0.2">
      <c r="B571" s="77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I571" s="79"/>
    </row>
    <row r="572" spans="2:35" ht="12.75" x14ac:dyDescent="0.2">
      <c r="B572" s="77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I572" s="79"/>
    </row>
    <row r="573" spans="2:35" ht="12.75" x14ac:dyDescent="0.2">
      <c r="B573" s="77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I573" s="79"/>
    </row>
    <row r="574" spans="2:35" ht="12.75" x14ac:dyDescent="0.2">
      <c r="B574" s="77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I574" s="79"/>
    </row>
    <row r="575" spans="2:35" ht="12.75" x14ac:dyDescent="0.2">
      <c r="B575" s="77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I575" s="79"/>
    </row>
    <row r="576" spans="2:35" ht="12.75" x14ac:dyDescent="0.2">
      <c r="B576" s="77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I576" s="79"/>
    </row>
    <row r="577" spans="2:35" ht="12.75" x14ac:dyDescent="0.2">
      <c r="B577" s="77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I577" s="79"/>
    </row>
    <row r="578" spans="2:35" ht="12.75" x14ac:dyDescent="0.2">
      <c r="B578" s="77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I578" s="79"/>
    </row>
    <row r="579" spans="2:35" ht="12.75" x14ac:dyDescent="0.2">
      <c r="B579" s="77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I579" s="79"/>
    </row>
    <row r="580" spans="2:35" ht="12.75" x14ac:dyDescent="0.2">
      <c r="B580" s="77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I580" s="79"/>
    </row>
    <row r="581" spans="2:35" ht="12.75" x14ac:dyDescent="0.2">
      <c r="B581" s="77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I581" s="79"/>
    </row>
    <row r="582" spans="2:35" ht="12.75" x14ac:dyDescent="0.2">
      <c r="B582" s="77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I582" s="79"/>
    </row>
    <row r="583" spans="2:35" ht="12.75" x14ac:dyDescent="0.2">
      <c r="B583" s="77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I583" s="79"/>
    </row>
    <row r="584" spans="2:35" ht="12.75" x14ac:dyDescent="0.2">
      <c r="B584" s="77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I584" s="79"/>
    </row>
    <row r="585" spans="2:35" ht="12.75" x14ac:dyDescent="0.2">
      <c r="B585" s="77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I585" s="79"/>
    </row>
    <row r="586" spans="2:35" ht="12.75" x14ac:dyDescent="0.2">
      <c r="B586" s="77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I586" s="79"/>
    </row>
    <row r="587" spans="2:35" ht="12.75" x14ac:dyDescent="0.2">
      <c r="B587" s="77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I587" s="79"/>
    </row>
    <row r="588" spans="2:35" ht="12.75" x14ac:dyDescent="0.2">
      <c r="B588" s="77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I588" s="79"/>
    </row>
    <row r="589" spans="2:35" ht="12.75" x14ac:dyDescent="0.2">
      <c r="B589" s="77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I589" s="79"/>
    </row>
    <row r="590" spans="2:35" ht="12.75" x14ac:dyDescent="0.2">
      <c r="B590" s="77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I590" s="79"/>
    </row>
    <row r="591" spans="2:35" ht="12.75" x14ac:dyDescent="0.2">
      <c r="B591" s="77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I591" s="79"/>
    </row>
    <row r="592" spans="2:35" ht="12.75" x14ac:dyDescent="0.2">
      <c r="B592" s="77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I592" s="79"/>
    </row>
    <row r="593" spans="2:35" ht="12.75" x14ac:dyDescent="0.2">
      <c r="B593" s="77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I593" s="79"/>
    </row>
    <row r="594" spans="2:35" ht="12.75" x14ac:dyDescent="0.2">
      <c r="B594" s="77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I594" s="79"/>
    </row>
    <row r="595" spans="2:35" ht="12.75" x14ac:dyDescent="0.2">
      <c r="B595" s="77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I595" s="79"/>
    </row>
    <row r="596" spans="2:35" ht="12.75" x14ac:dyDescent="0.2">
      <c r="B596" s="77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I596" s="79"/>
    </row>
    <row r="597" spans="2:35" ht="12.75" x14ac:dyDescent="0.2">
      <c r="B597" s="77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I597" s="79"/>
    </row>
    <row r="598" spans="2:35" ht="12.75" x14ac:dyDescent="0.2">
      <c r="B598" s="77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I598" s="79"/>
    </row>
    <row r="599" spans="2:35" ht="12.75" x14ac:dyDescent="0.2">
      <c r="B599" s="77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I599" s="79"/>
    </row>
    <row r="600" spans="2:35" ht="12.75" x14ac:dyDescent="0.2">
      <c r="B600" s="77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I600" s="79"/>
    </row>
    <row r="601" spans="2:35" ht="12.75" x14ac:dyDescent="0.2">
      <c r="B601" s="77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I601" s="79"/>
    </row>
    <row r="602" spans="2:35" ht="12.75" x14ac:dyDescent="0.2">
      <c r="B602" s="77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I602" s="79"/>
    </row>
    <row r="603" spans="2:35" ht="12.75" x14ac:dyDescent="0.2">
      <c r="B603" s="77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I603" s="79"/>
    </row>
    <row r="604" spans="2:35" ht="12.75" x14ac:dyDescent="0.2">
      <c r="B604" s="77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I604" s="79"/>
    </row>
    <row r="605" spans="2:35" ht="12.75" x14ac:dyDescent="0.2">
      <c r="B605" s="77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I605" s="79"/>
    </row>
    <row r="606" spans="2:35" ht="12.75" x14ac:dyDescent="0.2">
      <c r="B606" s="77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I606" s="79"/>
    </row>
    <row r="607" spans="2:35" ht="12.75" x14ac:dyDescent="0.2">
      <c r="B607" s="77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I607" s="79"/>
    </row>
    <row r="608" spans="2:35" ht="12.75" x14ac:dyDescent="0.2">
      <c r="B608" s="77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I608" s="79"/>
    </row>
    <row r="609" spans="2:35" ht="12.75" x14ac:dyDescent="0.2">
      <c r="B609" s="77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I609" s="79"/>
    </row>
    <row r="610" spans="2:35" ht="12.75" x14ac:dyDescent="0.2">
      <c r="B610" s="77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I610" s="79"/>
    </row>
    <row r="611" spans="2:35" ht="12.75" x14ac:dyDescent="0.2">
      <c r="B611" s="77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I611" s="79"/>
    </row>
    <row r="612" spans="2:35" ht="12.75" x14ac:dyDescent="0.2">
      <c r="B612" s="77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I612" s="79"/>
    </row>
    <row r="613" spans="2:35" ht="12.75" x14ac:dyDescent="0.2">
      <c r="B613" s="77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I613" s="79"/>
    </row>
    <row r="614" spans="2:35" ht="12.75" x14ac:dyDescent="0.2">
      <c r="B614" s="77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I614" s="79"/>
    </row>
    <row r="615" spans="2:35" ht="12.75" x14ac:dyDescent="0.2">
      <c r="B615" s="77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I615" s="79"/>
    </row>
    <row r="616" spans="2:35" ht="12.75" x14ac:dyDescent="0.2">
      <c r="B616" s="77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I616" s="79"/>
    </row>
    <row r="617" spans="2:35" ht="12.75" x14ac:dyDescent="0.2">
      <c r="B617" s="77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I617" s="79"/>
    </row>
    <row r="618" spans="2:35" ht="12.75" x14ac:dyDescent="0.2">
      <c r="B618" s="77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I618" s="79"/>
    </row>
    <row r="619" spans="2:35" ht="12.75" x14ac:dyDescent="0.2">
      <c r="B619" s="77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I619" s="79"/>
    </row>
    <row r="620" spans="2:35" ht="12.75" x14ac:dyDescent="0.2">
      <c r="B620" s="77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I620" s="79"/>
    </row>
    <row r="621" spans="2:35" ht="12.75" x14ac:dyDescent="0.2">
      <c r="B621" s="77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I621" s="79"/>
    </row>
    <row r="622" spans="2:35" ht="12.75" x14ac:dyDescent="0.2">
      <c r="B622" s="77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I622" s="79"/>
    </row>
    <row r="623" spans="2:35" ht="12.75" x14ac:dyDescent="0.2">
      <c r="B623" s="77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I623" s="79"/>
    </row>
    <row r="624" spans="2:35" ht="12.75" x14ac:dyDescent="0.2">
      <c r="B624" s="77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I624" s="79"/>
    </row>
    <row r="625" spans="2:35" ht="12.75" x14ac:dyDescent="0.2">
      <c r="B625" s="77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I625" s="79"/>
    </row>
    <row r="626" spans="2:35" ht="12.75" x14ac:dyDescent="0.2">
      <c r="B626" s="77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I626" s="79"/>
    </row>
    <row r="627" spans="2:35" ht="12.75" x14ac:dyDescent="0.2">
      <c r="B627" s="77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I627" s="79"/>
    </row>
    <row r="628" spans="2:35" ht="12.75" x14ac:dyDescent="0.2">
      <c r="B628" s="77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I628" s="79"/>
    </row>
    <row r="629" spans="2:35" ht="12.75" x14ac:dyDescent="0.2">
      <c r="B629" s="77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I629" s="79"/>
    </row>
    <row r="630" spans="2:35" ht="12.75" x14ac:dyDescent="0.2">
      <c r="B630" s="77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I630" s="79"/>
    </row>
    <row r="631" spans="2:35" ht="12.75" x14ac:dyDescent="0.2">
      <c r="B631" s="77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I631" s="79"/>
    </row>
    <row r="632" spans="2:35" ht="12.75" x14ac:dyDescent="0.2">
      <c r="B632" s="77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I632" s="79"/>
    </row>
    <row r="633" spans="2:35" ht="12.75" x14ac:dyDescent="0.2">
      <c r="B633" s="77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I633" s="79"/>
    </row>
    <row r="634" spans="2:35" ht="12.75" x14ac:dyDescent="0.2">
      <c r="B634" s="77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I634" s="79"/>
    </row>
    <row r="635" spans="2:35" ht="12.75" x14ac:dyDescent="0.2">
      <c r="B635" s="77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I635" s="79"/>
    </row>
    <row r="636" spans="2:35" ht="12.75" x14ac:dyDescent="0.2">
      <c r="B636" s="77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I636" s="79"/>
    </row>
    <row r="637" spans="2:35" ht="12.75" x14ac:dyDescent="0.2">
      <c r="B637" s="77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I637" s="79"/>
    </row>
    <row r="638" spans="2:35" ht="12.75" x14ac:dyDescent="0.2">
      <c r="B638" s="77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I638" s="79"/>
    </row>
    <row r="639" spans="2:35" ht="12.75" x14ac:dyDescent="0.2">
      <c r="B639" s="77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I639" s="79"/>
    </row>
    <row r="640" spans="2:35" ht="12.75" x14ac:dyDescent="0.2">
      <c r="B640" s="77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I640" s="79"/>
    </row>
    <row r="641" spans="2:35" ht="12.75" x14ac:dyDescent="0.2">
      <c r="B641" s="77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I641" s="79"/>
    </row>
    <row r="642" spans="2:35" ht="12.75" x14ac:dyDescent="0.2">
      <c r="B642" s="77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I642" s="79"/>
    </row>
    <row r="643" spans="2:35" ht="12.75" x14ac:dyDescent="0.2">
      <c r="B643" s="77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I643" s="79"/>
    </row>
    <row r="644" spans="2:35" ht="12.75" x14ac:dyDescent="0.2">
      <c r="B644" s="77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I644" s="79"/>
    </row>
    <row r="645" spans="2:35" ht="12.75" x14ac:dyDescent="0.2">
      <c r="B645" s="77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I645" s="79"/>
    </row>
    <row r="646" spans="2:35" ht="12.75" x14ac:dyDescent="0.2">
      <c r="B646" s="77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I646" s="79"/>
    </row>
    <row r="647" spans="2:35" ht="12.75" x14ac:dyDescent="0.2">
      <c r="B647" s="77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I647" s="79"/>
    </row>
    <row r="648" spans="2:35" ht="12.75" x14ac:dyDescent="0.2">
      <c r="B648" s="77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I648" s="79"/>
    </row>
    <row r="649" spans="2:35" ht="12.75" x14ac:dyDescent="0.2">
      <c r="B649" s="77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I649" s="79"/>
    </row>
    <row r="650" spans="2:35" ht="12.75" x14ac:dyDescent="0.2">
      <c r="B650" s="77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I650" s="79"/>
    </row>
    <row r="651" spans="2:35" ht="12.75" x14ac:dyDescent="0.2">
      <c r="B651" s="77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I651" s="79"/>
    </row>
    <row r="652" spans="2:35" ht="12.75" x14ac:dyDescent="0.2">
      <c r="B652" s="77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I652" s="79"/>
    </row>
    <row r="653" spans="2:35" ht="12.75" x14ac:dyDescent="0.2">
      <c r="B653" s="77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I653" s="79"/>
    </row>
    <row r="654" spans="2:35" ht="12.75" x14ac:dyDescent="0.2">
      <c r="B654" s="77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I654" s="79"/>
    </row>
    <row r="655" spans="2:35" ht="12.75" x14ac:dyDescent="0.2">
      <c r="B655" s="77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I655" s="79"/>
    </row>
    <row r="656" spans="2:35" ht="12.75" x14ac:dyDescent="0.2">
      <c r="B656" s="77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I656" s="79"/>
    </row>
    <row r="657" spans="2:35" ht="12.75" x14ac:dyDescent="0.2">
      <c r="B657" s="77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I657" s="79"/>
    </row>
    <row r="658" spans="2:35" ht="12.75" x14ac:dyDescent="0.2">
      <c r="B658" s="77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I658" s="79"/>
    </row>
    <row r="659" spans="2:35" ht="12.75" x14ac:dyDescent="0.2">
      <c r="B659" s="77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I659" s="79"/>
    </row>
    <row r="660" spans="2:35" ht="12.75" x14ac:dyDescent="0.2">
      <c r="B660" s="77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I660" s="79"/>
    </row>
    <row r="661" spans="2:35" ht="12.75" x14ac:dyDescent="0.2">
      <c r="B661" s="77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I661" s="79"/>
    </row>
    <row r="662" spans="2:35" ht="12.75" x14ac:dyDescent="0.2">
      <c r="B662" s="77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I662" s="79"/>
    </row>
    <row r="663" spans="2:35" ht="12.75" x14ac:dyDescent="0.2">
      <c r="B663" s="77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I663" s="79"/>
    </row>
    <row r="664" spans="2:35" ht="12.75" x14ac:dyDescent="0.2">
      <c r="B664" s="77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I664" s="79"/>
    </row>
    <row r="665" spans="2:35" ht="12.75" x14ac:dyDescent="0.2">
      <c r="B665" s="77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I665" s="79"/>
    </row>
    <row r="666" spans="2:35" ht="12.75" x14ac:dyDescent="0.2">
      <c r="B666" s="77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I666" s="79"/>
    </row>
    <row r="667" spans="2:35" ht="12.75" x14ac:dyDescent="0.2">
      <c r="B667" s="77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I667" s="79"/>
    </row>
    <row r="668" spans="2:35" ht="12.75" x14ac:dyDescent="0.2">
      <c r="B668" s="77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I668" s="79"/>
    </row>
    <row r="669" spans="2:35" ht="12.75" x14ac:dyDescent="0.2">
      <c r="B669" s="77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I669" s="79"/>
    </row>
    <row r="670" spans="2:35" ht="12.75" x14ac:dyDescent="0.2">
      <c r="B670" s="77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I670" s="79"/>
    </row>
    <row r="671" spans="2:35" ht="12.75" x14ac:dyDescent="0.2">
      <c r="B671" s="77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I671" s="79"/>
    </row>
    <row r="672" spans="2:35" ht="12.75" x14ac:dyDescent="0.2">
      <c r="B672" s="77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I672" s="79"/>
    </row>
    <row r="673" spans="2:35" ht="12.75" x14ac:dyDescent="0.2">
      <c r="B673" s="77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I673" s="79"/>
    </row>
    <row r="674" spans="2:35" ht="12.75" x14ac:dyDescent="0.2">
      <c r="B674" s="77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I674" s="79"/>
    </row>
    <row r="675" spans="2:35" ht="12.75" x14ac:dyDescent="0.2">
      <c r="B675" s="77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I675" s="79"/>
    </row>
    <row r="676" spans="2:35" ht="12.75" x14ac:dyDescent="0.2">
      <c r="B676" s="77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I676" s="79"/>
    </row>
    <row r="677" spans="2:35" ht="12.75" x14ac:dyDescent="0.2">
      <c r="B677" s="77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I677" s="79"/>
    </row>
    <row r="678" spans="2:35" ht="12.75" x14ac:dyDescent="0.2">
      <c r="B678" s="77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I678" s="79"/>
    </row>
    <row r="679" spans="2:35" ht="12.75" x14ac:dyDescent="0.2">
      <c r="B679" s="77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I679" s="79"/>
    </row>
    <row r="680" spans="2:35" ht="12.75" x14ac:dyDescent="0.2">
      <c r="B680" s="77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I680" s="79"/>
    </row>
    <row r="681" spans="2:35" ht="12.75" x14ac:dyDescent="0.2">
      <c r="B681" s="77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I681" s="79"/>
    </row>
    <row r="682" spans="2:35" ht="12.75" x14ac:dyDescent="0.2">
      <c r="B682" s="77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I682" s="79"/>
    </row>
    <row r="683" spans="2:35" ht="12.75" x14ac:dyDescent="0.2">
      <c r="B683" s="77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I683" s="79"/>
    </row>
    <row r="684" spans="2:35" ht="12.75" x14ac:dyDescent="0.2">
      <c r="B684" s="77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I684" s="79"/>
    </row>
    <row r="685" spans="2:35" ht="12.75" x14ac:dyDescent="0.2">
      <c r="B685" s="77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I685" s="79"/>
    </row>
    <row r="686" spans="2:35" ht="12.75" x14ac:dyDescent="0.2">
      <c r="B686" s="77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I686" s="79"/>
    </row>
    <row r="687" spans="2:35" ht="12.75" x14ac:dyDescent="0.2">
      <c r="B687" s="77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I687" s="79"/>
    </row>
    <row r="688" spans="2:35" ht="12.75" x14ac:dyDescent="0.2">
      <c r="B688" s="77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I688" s="79"/>
    </row>
    <row r="689" spans="2:35" ht="12.75" x14ac:dyDescent="0.2">
      <c r="B689" s="77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I689" s="79"/>
    </row>
    <row r="690" spans="2:35" ht="12.75" x14ac:dyDescent="0.2">
      <c r="B690" s="77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I690" s="79"/>
    </row>
    <row r="691" spans="2:35" ht="12.75" x14ac:dyDescent="0.2">
      <c r="B691" s="77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I691" s="79"/>
    </row>
    <row r="692" spans="2:35" ht="12.75" x14ac:dyDescent="0.2">
      <c r="B692" s="77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I692" s="79"/>
    </row>
    <row r="693" spans="2:35" ht="12.75" x14ac:dyDescent="0.2">
      <c r="B693" s="77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I693" s="79"/>
    </row>
    <row r="694" spans="2:35" ht="12.75" x14ac:dyDescent="0.2">
      <c r="B694" s="77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I694" s="79"/>
    </row>
    <row r="695" spans="2:35" ht="12.75" x14ac:dyDescent="0.2">
      <c r="B695" s="77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I695" s="79"/>
    </row>
    <row r="696" spans="2:35" ht="12.75" x14ac:dyDescent="0.2">
      <c r="B696" s="77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I696" s="79"/>
    </row>
    <row r="697" spans="2:35" ht="12.75" x14ac:dyDescent="0.2">
      <c r="B697" s="77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I697" s="79"/>
    </row>
    <row r="698" spans="2:35" ht="12.75" x14ac:dyDescent="0.2">
      <c r="B698" s="77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I698" s="79"/>
    </row>
    <row r="699" spans="2:35" ht="12.75" x14ac:dyDescent="0.2">
      <c r="B699" s="77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I699" s="79"/>
    </row>
    <row r="700" spans="2:35" ht="12.75" x14ac:dyDescent="0.2">
      <c r="B700" s="77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I700" s="79"/>
    </row>
    <row r="701" spans="2:35" ht="12.75" x14ac:dyDescent="0.2">
      <c r="B701" s="77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I701" s="79"/>
    </row>
    <row r="702" spans="2:35" ht="12.75" x14ac:dyDescent="0.2">
      <c r="B702" s="77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I702" s="79"/>
    </row>
    <row r="703" spans="2:35" ht="12.75" x14ac:dyDescent="0.2">
      <c r="B703" s="77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I703" s="79"/>
    </row>
    <row r="704" spans="2:35" ht="12.75" x14ac:dyDescent="0.2">
      <c r="B704" s="77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I704" s="79"/>
    </row>
    <row r="705" spans="2:35" ht="12.75" x14ac:dyDescent="0.2">
      <c r="B705" s="77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I705" s="79"/>
    </row>
    <row r="706" spans="2:35" ht="12.75" x14ac:dyDescent="0.2">
      <c r="B706" s="77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I706" s="79"/>
    </row>
    <row r="707" spans="2:35" ht="12.75" x14ac:dyDescent="0.2">
      <c r="B707" s="77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I707" s="79"/>
    </row>
    <row r="708" spans="2:35" ht="12.75" x14ac:dyDescent="0.2">
      <c r="B708" s="77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I708" s="79"/>
    </row>
    <row r="709" spans="2:35" ht="12.75" x14ac:dyDescent="0.2">
      <c r="B709" s="77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I709" s="79"/>
    </row>
    <row r="710" spans="2:35" ht="12.75" x14ac:dyDescent="0.2">
      <c r="B710" s="77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I710" s="79"/>
    </row>
    <row r="711" spans="2:35" ht="12.75" x14ac:dyDescent="0.2">
      <c r="B711" s="77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I711" s="79"/>
    </row>
    <row r="712" spans="2:35" ht="12.75" x14ac:dyDescent="0.2">
      <c r="B712" s="77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I712" s="79"/>
    </row>
    <row r="713" spans="2:35" ht="12.75" x14ac:dyDescent="0.2">
      <c r="B713" s="77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I713" s="79"/>
    </row>
    <row r="714" spans="2:35" ht="12.75" x14ac:dyDescent="0.2">
      <c r="B714" s="77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I714" s="79"/>
    </row>
    <row r="715" spans="2:35" ht="12.75" x14ac:dyDescent="0.2">
      <c r="B715" s="77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I715" s="79"/>
    </row>
    <row r="716" spans="2:35" ht="12.75" x14ac:dyDescent="0.2">
      <c r="B716" s="77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I716" s="79"/>
    </row>
    <row r="717" spans="2:35" ht="12.75" x14ac:dyDescent="0.2">
      <c r="B717" s="77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I717" s="79"/>
    </row>
    <row r="718" spans="2:35" ht="12.75" x14ac:dyDescent="0.2">
      <c r="B718" s="77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I718" s="79"/>
    </row>
    <row r="719" spans="2:35" ht="12.75" x14ac:dyDescent="0.2"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I719" s="79"/>
    </row>
    <row r="720" spans="2:35" ht="12.75" x14ac:dyDescent="0.2">
      <c r="B720" s="77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I720" s="79"/>
    </row>
    <row r="721" spans="2:35" ht="12.75" x14ac:dyDescent="0.2">
      <c r="B721" s="77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I721" s="79"/>
    </row>
    <row r="722" spans="2:35" ht="12.75" x14ac:dyDescent="0.2">
      <c r="B722" s="77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I722" s="79"/>
    </row>
    <row r="723" spans="2:35" ht="12.75" x14ac:dyDescent="0.2"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I723" s="79"/>
    </row>
    <row r="724" spans="2:35" ht="12.75" x14ac:dyDescent="0.2">
      <c r="B724" s="77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I724" s="79"/>
    </row>
    <row r="725" spans="2:35" ht="12.75" x14ac:dyDescent="0.2">
      <c r="B725" s="77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I725" s="79"/>
    </row>
    <row r="726" spans="2:35" ht="12.75" x14ac:dyDescent="0.2">
      <c r="B726" s="77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I726" s="79"/>
    </row>
    <row r="727" spans="2:35" ht="12.75" x14ac:dyDescent="0.2"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I727" s="79"/>
    </row>
    <row r="728" spans="2:35" ht="12.75" x14ac:dyDescent="0.2">
      <c r="B728" s="77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I728" s="79"/>
    </row>
    <row r="729" spans="2:35" ht="12.75" x14ac:dyDescent="0.2">
      <c r="B729" s="77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I729" s="79"/>
    </row>
    <row r="730" spans="2:35" ht="12.75" x14ac:dyDescent="0.2">
      <c r="B730" s="77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I730" s="79"/>
    </row>
    <row r="731" spans="2:35" ht="12.75" x14ac:dyDescent="0.2"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I731" s="79"/>
    </row>
    <row r="732" spans="2:35" ht="12.75" x14ac:dyDescent="0.2">
      <c r="B732" s="77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I732" s="79"/>
    </row>
    <row r="733" spans="2:35" ht="12.75" x14ac:dyDescent="0.2">
      <c r="B733" s="77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I733" s="79"/>
    </row>
    <row r="734" spans="2:35" ht="12.75" x14ac:dyDescent="0.2"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I734" s="79"/>
    </row>
    <row r="735" spans="2:35" ht="12.75" x14ac:dyDescent="0.2"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I735" s="79"/>
    </row>
    <row r="736" spans="2:35" ht="12.75" x14ac:dyDescent="0.2">
      <c r="B736" s="77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I736" s="79"/>
    </row>
    <row r="737" spans="2:35" ht="12.75" x14ac:dyDescent="0.2">
      <c r="B737" s="77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I737" s="79"/>
    </row>
    <row r="738" spans="2:35" ht="12.75" x14ac:dyDescent="0.2">
      <c r="B738" s="77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I738" s="79"/>
    </row>
    <row r="739" spans="2:35" ht="12.75" x14ac:dyDescent="0.2"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I739" s="79"/>
    </row>
    <row r="740" spans="2:35" ht="12.75" x14ac:dyDescent="0.2">
      <c r="B740" s="77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I740" s="79"/>
    </row>
    <row r="741" spans="2:35" ht="12.75" x14ac:dyDescent="0.2">
      <c r="B741" s="77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I741" s="79"/>
    </row>
    <row r="742" spans="2:35" ht="12.75" x14ac:dyDescent="0.2">
      <c r="B742" s="77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I742" s="79"/>
    </row>
    <row r="743" spans="2:35" ht="12.75" x14ac:dyDescent="0.2"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I743" s="79"/>
    </row>
    <row r="744" spans="2:35" ht="12.75" x14ac:dyDescent="0.2">
      <c r="B744" s="77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I744" s="79"/>
    </row>
    <row r="745" spans="2:35" ht="12.75" x14ac:dyDescent="0.2">
      <c r="B745" s="77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I745" s="79"/>
    </row>
    <row r="746" spans="2:35" ht="12.75" x14ac:dyDescent="0.2"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I746" s="79"/>
    </row>
    <row r="747" spans="2:35" ht="12.75" x14ac:dyDescent="0.2">
      <c r="B747" s="77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I747" s="79"/>
    </row>
    <row r="748" spans="2:35" ht="12.75" x14ac:dyDescent="0.2">
      <c r="B748" s="77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I748" s="79"/>
    </row>
    <row r="749" spans="2:35" ht="12.75" x14ac:dyDescent="0.2">
      <c r="B749" s="77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I749" s="79"/>
    </row>
    <row r="750" spans="2:35" ht="12.75" x14ac:dyDescent="0.2">
      <c r="B750" s="77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I750" s="79"/>
    </row>
    <row r="751" spans="2:35" ht="12.75" x14ac:dyDescent="0.2">
      <c r="B751" s="77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I751" s="79"/>
    </row>
    <row r="752" spans="2:35" ht="12.75" x14ac:dyDescent="0.2">
      <c r="B752" s="77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I752" s="79"/>
    </row>
    <row r="753" spans="2:35" ht="12.75" x14ac:dyDescent="0.2">
      <c r="B753" s="77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I753" s="79"/>
    </row>
    <row r="754" spans="2:35" ht="12.75" x14ac:dyDescent="0.2">
      <c r="B754" s="77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I754" s="79"/>
    </row>
    <row r="755" spans="2:35" ht="12.75" x14ac:dyDescent="0.2">
      <c r="B755" s="77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I755" s="79"/>
    </row>
    <row r="756" spans="2:35" ht="12.75" x14ac:dyDescent="0.2">
      <c r="B756" s="77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I756" s="79"/>
    </row>
    <row r="757" spans="2:35" ht="12.75" x14ac:dyDescent="0.2">
      <c r="B757" s="77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I757" s="79"/>
    </row>
    <row r="758" spans="2:35" ht="12.75" x14ac:dyDescent="0.2">
      <c r="B758" s="77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I758" s="79"/>
    </row>
    <row r="759" spans="2:35" ht="12.75" x14ac:dyDescent="0.2">
      <c r="B759" s="77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I759" s="79"/>
    </row>
    <row r="760" spans="2:35" ht="12.75" x14ac:dyDescent="0.2">
      <c r="B760" s="77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I760" s="79"/>
    </row>
    <row r="761" spans="2:35" ht="12.75" x14ac:dyDescent="0.2">
      <c r="B761" s="77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I761" s="79"/>
    </row>
    <row r="762" spans="2:35" ht="12.75" x14ac:dyDescent="0.2">
      <c r="B762" s="77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I762" s="79"/>
    </row>
    <row r="763" spans="2:35" ht="12.75" x14ac:dyDescent="0.2">
      <c r="B763" s="77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I763" s="79"/>
    </row>
    <row r="764" spans="2:35" ht="12.75" x14ac:dyDescent="0.2">
      <c r="B764" s="77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I764" s="79"/>
    </row>
    <row r="765" spans="2:35" ht="12.75" x14ac:dyDescent="0.2">
      <c r="B765" s="77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I765" s="79"/>
    </row>
    <row r="766" spans="2:35" ht="12.75" x14ac:dyDescent="0.2">
      <c r="B766" s="77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I766" s="79"/>
    </row>
    <row r="767" spans="2:35" ht="12.75" x14ac:dyDescent="0.2">
      <c r="B767" s="77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I767" s="79"/>
    </row>
    <row r="768" spans="2:35" ht="12.75" x14ac:dyDescent="0.2">
      <c r="B768" s="77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I768" s="79"/>
    </row>
    <row r="769" spans="2:35" ht="12.75" x14ac:dyDescent="0.2">
      <c r="B769" s="77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I769" s="79"/>
    </row>
    <row r="770" spans="2:35" ht="12.75" x14ac:dyDescent="0.2">
      <c r="B770" s="77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I770" s="79"/>
    </row>
    <row r="771" spans="2:35" ht="12.75" x14ac:dyDescent="0.2">
      <c r="B771" s="77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I771" s="79"/>
    </row>
    <row r="772" spans="2:35" ht="12.75" x14ac:dyDescent="0.2">
      <c r="B772" s="77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I772" s="79"/>
    </row>
    <row r="773" spans="2:35" ht="12.75" x14ac:dyDescent="0.2">
      <c r="B773" s="77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I773" s="79"/>
    </row>
    <row r="774" spans="2:35" ht="12.75" x14ac:dyDescent="0.2">
      <c r="B774" s="77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I774" s="79"/>
    </row>
    <row r="775" spans="2:35" ht="12.75" x14ac:dyDescent="0.2">
      <c r="B775" s="77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I775" s="79"/>
    </row>
    <row r="776" spans="2:35" ht="12.75" x14ac:dyDescent="0.2">
      <c r="B776" s="77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I776" s="79"/>
    </row>
    <row r="777" spans="2:35" ht="12.75" x14ac:dyDescent="0.2">
      <c r="B777" s="77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I777" s="79"/>
    </row>
    <row r="778" spans="2:35" ht="12.75" x14ac:dyDescent="0.2">
      <c r="B778" s="77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I778" s="79"/>
    </row>
    <row r="779" spans="2:35" ht="12.75" x14ac:dyDescent="0.2">
      <c r="B779" s="77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I779" s="79"/>
    </row>
    <row r="780" spans="2:35" ht="12.75" x14ac:dyDescent="0.2">
      <c r="B780" s="77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I780" s="79"/>
    </row>
    <row r="781" spans="2:35" ht="12.75" x14ac:dyDescent="0.2">
      <c r="B781" s="77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I781" s="79"/>
    </row>
    <row r="782" spans="2:35" ht="12.75" x14ac:dyDescent="0.2">
      <c r="B782" s="77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I782" s="79"/>
    </row>
    <row r="783" spans="2:35" ht="12.75" x14ac:dyDescent="0.2">
      <c r="B783" s="77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I783" s="79"/>
    </row>
    <row r="784" spans="2:35" ht="12.75" x14ac:dyDescent="0.2">
      <c r="B784" s="77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I784" s="79"/>
    </row>
    <row r="785" spans="2:35" ht="12.75" x14ac:dyDescent="0.2">
      <c r="B785" s="77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I785" s="79"/>
    </row>
    <row r="786" spans="2:35" ht="12.75" x14ac:dyDescent="0.2">
      <c r="B786" s="77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I786" s="79"/>
    </row>
    <row r="787" spans="2:35" ht="12.75" x14ac:dyDescent="0.2">
      <c r="B787" s="77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I787" s="79"/>
    </row>
    <row r="788" spans="2:35" ht="12.75" x14ac:dyDescent="0.2">
      <c r="B788" s="77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I788" s="79"/>
    </row>
    <row r="789" spans="2:35" ht="12.75" x14ac:dyDescent="0.2">
      <c r="B789" s="77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I789" s="79"/>
    </row>
    <row r="790" spans="2:35" ht="12.75" x14ac:dyDescent="0.2">
      <c r="B790" s="77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I790" s="79"/>
    </row>
    <row r="791" spans="2:35" ht="12.75" x14ac:dyDescent="0.2">
      <c r="B791" s="77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I791" s="79"/>
    </row>
    <row r="792" spans="2:35" ht="12.75" x14ac:dyDescent="0.2">
      <c r="B792" s="77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I792" s="79"/>
    </row>
    <row r="793" spans="2:35" ht="12.75" x14ac:dyDescent="0.2">
      <c r="B793" s="77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I793" s="79"/>
    </row>
    <row r="794" spans="2:35" ht="12.75" x14ac:dyDescent="0.2">
      <c r="B794" s="77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I794" s="79"/>
    </row>
    <row r="795" spans="2:35" ht="12.75" x14ac:dyDescent="0.2">
      <c r="B795" s="77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I795" s="79"/>
    </row>
    <row r="796" spans="2:35" ht="12.75" x14ac:dyDescent="0.2">
      <c r="B796" s="77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I796" s="79"/>
    </row>
    <row r="797" spans="2:35" ht="12.75" x14ac:dyDescent="0.2">
      <c r="B797" s="77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I797" s="79"/>
    </row>
    <row r="798" spans="2:35" ht="12.75" x14ac:dyDescent="0.2">
      <c r="B798" s="77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I798" s="79"/>
    </row>
    <row r="799" spans="2:35" ht="12.75" x14ac:dyDescent="0.2">
      <c r="B799" s="77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I799" s="79"/>
    </row>
    <row r="800" spans="2:35" ht="12.75" x14ac:dyDescent="0.2">
      <c r="B800" s="77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I800" s="79"/>
    </row>
    <row r="801" spans="2:35" ht="12.75" x14ac:dyDescent="0.2">
      <c r="B801" s="77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I801" s="79"/>
    </row>
    <row r="802" spans="2:35" ht="12.75" x14ac:dyDescent="0.2">
      <c r="B802" s="77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I802" s="79"/>
    </row>
    <row r="803" spans="2:35" ht="12.75" x14ac:dyDescent="0.2">
      <c r="B803" s="77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I803" s="79"/>
    </row>
    <row r="804" spans="2:35" ht="12.75" x14ac:dyDescent="0.2">
      <c r="B804" s="77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I804" s="79"/>
    </row>
    <row r="805" spans="2:35" ht="12.75" x14ac:dyDescent="0.2">
      <c r="B805" s="77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I805" s="79"/>
    </row>
    <row r="806" spans="2:35" ht="12.75" x14ac:dyDescent="0.2">
      <c r="B806" s="77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I806" s="79"/>
    </row>
    <row r="807" spans="2:35" ht="12.75" x14ac:dyDescent="0.2">
      <c r="B807" s="77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I807" s="79"/>
    </row>
    <row r="808" spans="2:35" ht="12.75" x14ac:dyDescent="0.2">
      <c r="B808" s="77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I808" s="79"/>
    </row>
    <row r="809" spans="2:35" ht="12.75" x14ac:dyDescent="0.2">
      <c r="B809" s="77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I809" s="79"/>
    </row>
    <row r="810" spans="2:35" ht="12.75" x14ac:dyDescent="0.2">
      <c r="B810" s="77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I810" s="79"/>
    </row>
    <row r="811" spans="2:35" ht="12.75" x14ac:dyDescent="0.2">
      <c r="B811" s="77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I811" s="79"/>
    </row>
    <row r="812" spans="2:35" ht="12.75" x14ac:dyDescent="0.2">
      <c r="B812" s="77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I812" s="79"/>
    </row>
    <row r="813" spans="2:35" ht="12.75" x14ac:dyDescent="0.2">
      <c r="B813" s="77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I813" s="79"/>
    </row>
    <row r="814" spans="2:35" ht="12.75" x14ac:dyDescent="0.2">
      <c r="B814" s="77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I814" s="79"/>
    </row>
    <row r="815" spans="2:35" ht="12.75" x14ac:dyDescent="0.2">
      <c r="B815" s="77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I815" s="79"/>
    </row>
    <row r="816" spans="2:35" ht="12.75" x14ac:dyDescent="0.2">
      <c r="B816" s="77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I816" s="79"/>
    </row>
    <row r="817" spans="2:35" ht="12.75" x14ac:dyDescent="0.2">
      <c r="B817" s="77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I817" s="79"/>
    </row>
    <row r="818" spans="2:35" ht="12.75" x14ac:dyDescent="0.2">
      <c r="B818" s="77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I818" s="79"/>
    </row>
    <row r="819" spans="2:35" ht="12.75" x14ac:dyDescent="0.2">
      <c r="B819" s="77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I819" s="79"/>
    </row>
    <row r="820" spans="2:35" ht="12.75" x14ac:dyDescent="0.2">
      <c r="B820" s="77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I820" s="79"/>
    </row>
    <row r="821" spans="2:35" ht="12.75" x14ac:dyDescent="0.2">
      <c r="B821" s="77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I821" s="79"/>
    </row>
    <row r="822" spans="2:35" ht="12.75" x14ac:dyDescent="0.2">
      <c r="B822" s="77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I822" s="79"/>
    </row>
    <row r="823" spans="2:35" ht="12.75" x14ac:dyDescent="0.2">
      <c r="B823" s="77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I823" s="79"/>
    </row>
    <row r="824" spans="2:35" ht="12.75" x14ac:dyDescent="0.2">
      <c r="B824" s="77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I824" s="79"/>
    </row>
    <row r="825" spans="2:35" ht="12.75" x14ac:dyDescent="0.2">
      <c r="B825" s="77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I825" s="79"/>
    </row>
    <row r="826" spans="2:35" ht="12.75" x14ac:dyDescent="0.2">
      <c r="B826" s="77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I826" s="79"/>
    </row>
    <row r="827" spans="2:35" ht="12.75" x14ac:dyDescent="0.2">
      <c r="B827" s="77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I827" s="79"/>
    </row>
    <row r="828" spans="2:35" ht="12.75" x14ac:dyDescent="0.2">
      <c r="B828" s="77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I828" s="79"/>
    </row>
    <row r="829" spans="2:35" ht="12.75" x14ac:dyDescent="0.2">
      <c r="B829" s="77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I829" s="79"/>
    </row>
    <row r="830" spans="2:35" ht="12.75" x14ac:dyDescent="0.2">
      <c r="B830" s="77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I830" s="79"/>
    </row>
    <row r="831" spans="2:35" ht="12.75" x14ac:dyDescent="0.2">
      <c r="B831" s="77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I831" s="79"/>
    </row>
    <row r="832" spans="2:35" ht="12.75" x14ac:dyDescent="0.2">
      <c r="B832" s="77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I832" s="79"/>
    </row>
    <row r="833" spans="2:35" ht="12.75" x14ac:dyDescent="0.2">
      <c r="B833" s="77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I833" s="79"/>
    </row>
    <row r="834" spans="2:35" ht="12.75" x14ac:dyDescent="0.2">
      <c r="B834" s="77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I834" s="79"/>
    </row>
    <row r="835" spans="2:35" ht="12.75" x14ac:dyDescent="0.2">
      <c r="B835" s="77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I835" s="79"/>
    </row>
    <row r="836" spans="2:35" ht="12.75" x14ac:dyDescent="0.2">
      <c r="B836" s="77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I836" s="79"/>
    </row>
    <row r="837" spans="2:35" ht="12.75" x14ac:dyDescent="0.2">
      <c r="B837" s="77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I837" s="79"/>
    </row>
    <row r="838" spans="2:35" ht="12.75" x14ac:dyDescent="0.2">
      <c r="B838" s="77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I838" s="79"/>
    </row>
    <row r="839" spans="2:35" ht="12.75" x14ac:dyDescent="0.2">
      <c r="B839" s="77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I839" s="79"/>
    </row>
    <row r="840" spans="2:35" ht="12.75" x14ac:dyDescent="0.2">
      <c r="B840" s="77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I840" s="79"/>
    </row>
    <row r="841" spans="2:35" ht="12.75" x14ac:dyDescent="0.2">
      <c r="B841" s="77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I841" s="79"/>
    </row>
    <row r="842" spans="2:35" ht="12.75" x14ac:dyDescent="0.2">
      <c r="B842" s="77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I842" s="79"/>
    </row>
    <row r="843" spans="2:35" ht="12.75" x14ac:dyDescent="0.2">
      <c r="B843" s="77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I843" s="79"/>
    </row>
    <row r="844" spans="2:35" ht="12.75" x14ac:dyDescent="0.2">
      <c r="B844" s="77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I844" s="79"/>
    </row>
    <row r="845" spans="2:35" ht="12.75" x14ac:dyDescent="0.2">
      <c r="B845" s="77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I845" s="79"/>
    </row>
    <row r="846" spans="2:35" ht="12.75" x14ac:dyDescent="0.2">
      <c r="B846" s="77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I846" s="79"/>
    </row>
    <row r="847" spans="2:35" ht="12.75" x14ac:dyDescent="0.2">
      <c r="B847" s="77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I847" s="79"/>
    </row>
    <row r="848" spans="2:35" ht="12.75" x14ac:dyDescent="0.2">
      <c r="B848" s="77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I848" s="79"/>
    </row>
    <row r="849" spans="2:35" ht="12.75" x14ac:dyDescent="0.2">
      <c r="B849" s="77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I849" s="79"/>
    </row>
    <row r="850" spans="2:35" ht="12.75" x14ac:dyDescent="0.2">
      <c r="B850" s="77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I850" s="79"/>
    </row>
    <row r="851" spans="2:35" ht="12.75" x14ac:dyDescent="0.2">
      <c r="B851" s="77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I851" s="79"/>
    </row>
    <row r="852" spans="2:35" ht="12.75" x14ac:dyDescent="0.2">
      <c r="B852" s="77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I852" s="79"/>
    </row>
    <row r="853" spans="2:35" ht="12.75" x14ac:dyDescent="0.2">
      <c r="B853" s="77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I853" s="79"/>
    </row>
    <row r="854" spans="2:35" ht="12.75" x14ac:dyDescent="0.2">
      <c r="B854" s="77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I854" s="79"/>
    </row>
    <row r="855" spans="2:35" ht="12.75" x14ac:dyDescent="0.2">
      <c r="B855" s="77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I855" s="79"/>
    </row>
    <row r="856" spans="2:35" ht="12.75" x14ac:dyDescent="0.2">
      <c r="B856" s="77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I856" s="79"/>
    </row>
    <row r="857" spans="2:35" ht="12.75" x14ac:dyDescent="0.2">
      <c r="B857" s="77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I857" s="79"/>
    </row>
    <row r="858" spans="2:35" ht="12.75" x14ac:dyDescent="0.2">
      <c r="B858" s="77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I858" s="79"/>
    </row>
    <row r="859" spans="2:35" ht="12.75" x14ac:dyDescent="0.2">
      <c r="B859" s="77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I859" s="79"/>
    </row>
    <row r="860" spans="2:35" ht="12.75" x14ac:dyDescent="0.2">
      <c r="B860" s="77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I860" s="79"/>
    </row>
    <row r="861" spans="2:35" ht="12.75" x14ac:dyDescent="0.2">
      <c r="B861" s="77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I861" s="79"/>
    </row>
    <row r="862" spans="2:35" ht="12.75" x14ac:dyDescent="0.2">
      <c r="B862" s="77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I862" s="79"/>
    </row>
    <row r="863" spans="2:35" ht="12.75" x14ac:dyDescent="0.2">
      <c r="B863" s="77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I863" s="79"/>
    </row>
    <row r="864" spans="2:35" ht="12.75" x14ac:dyDescent="0.2">
      <c r="B864" s="77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I864" s="79"/>
    </row>
    <row r="865" spans="2:35" ht="12.75" x14ac:dyDescent="0.2">
      <c r="B865" s="77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I865" s="79"/>
    </row>
    <row r="866" spans="2:35" ht="12.75" x14ac:dyDescent="0.2">
      <c r="B866" s="77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I866" s="79"/>
    </row>
    <row r="867" spans="2:35" ht="12.75" x14ac:dyDescent="0.2">
      <c r="B867" s="77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I867" s="79"/>
    </row>
    <row r="868" spans="2:35" ht="12.75" x14ac:dyDescent="0.2">
      <c r="B868" s="77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I868" s="79"/>
    </row>
    <row r="869" spans="2:35" ht="12.75" x14ac:dyDescent="0.2">
      <c r="B869" s="77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I869" s="79"/>
    </row>
    <row r="870" spans="2:35" ht="12.75" x14ac:dyDescent="0.2">
      <c r="B870" s="77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I870" s="79"/>
    </row>
    <row r="871" spans="2:35" ht="12.75" x14ac:dyDescent="0.2">
      <c r="B871" s="77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I871" s="79"/>
    </row>
    <row r="872" spans="2:35" ht="12.75" x14ac:dyDescent="0.2">
      <c r="B872" s="77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I872" s="79"/>
    </row>
    <row r="873" spans="2:35" ht="12.75" x14ac:dyDescent="0.2">
      <c r="B873" s="77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I873" s="79"/>
    </row>
    <row r="874" spans="2:35" ht="12.75" x14ac:dyDescent="0.2">
      <c r="B874" s="77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I874" s="79"/>
    </row>
    <row r="875" spans="2:35" ht="12.75" x14ac:dyDescent="0.2">
      <c r="B875" s="77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I875" s="79"/>
    </row>
    <row r="876" spans="2:35" ht="12.75" x14ac:dyDescent="0.2">
      <c r="B876" s="77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I876" s="79"/>
    </row>
    <row r="877" spans="2:35" ht="12.75" x14ac:dyDescent="0.2">
      <c r="B877" s="77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I877" s="79"/>
    </row>
    <row r="878" spans="2:35" ht="12.75" x14ac:dyDescent="0.2">
      <c r="B878" s="77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I878" s="79"/>
    </row>
    <row r="879" spans="2:35" ht="12.75" x14ac:dyDescent="0.2">
      <c r="B879" s="77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I879" s="79"/>
    </row>
    <row r="880" spans="2:35" ht="12.75" x14ac:dyDescent="0.2">
      <c r="B880" s="77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I880" s="79"/>
    </row>
    <row r="881" spans="2:35" ht="12.75" x14ac:dyDescent="0.2">
      <c r="B881" s="77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I881" s="79"/>
    </row>
    <row r="882" spans="2:35" ht="12.75" x14ac:dyDescent="0.2">
      <c r="B882" s="77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I882" s="79"/>
    </row>
    <row r="883" spans="2:35" ht="12.75" x14ac:dyDescent="0.2">
      <c r="B883" s="77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I883" s="79"/>
    </row>
    <row r="884" spans="2:35" ht="12.75" x14ac:dyDescent="0.2">
      <c r="B884" s="77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I884" s="79"/>
    </row>
    <row r="885" spans="2:35" ht="12.75" x14ac:dyDescent="0.2">
      <c r="B885" s="77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I885" s="79"/>
    </row>
    <row r="886" spans="2:35" ht="12.75" x14ac:dyDescent="0.2">
      <c r="B886" s="77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I886" s="79"/>
    </row>
    <row r="887" spans="2:35" ht="12.75" x14ac:dyDescent="0.2">
      <c r="B887" s="77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I887" s="79"/>
    </row>
    <row r="888" spans="2:35" ht="12.75" x14ac:dyDescent="0.2">
      <c r="B888" s="77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I888" s="79"/>
    </row>
    <row r="889" spans="2:35" ht="12.75" x14ac:dyDescent="0.2">
      <c r="B889" s="77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I889" s="79"/>
    </row>
    <row r="890" spans="2:35" ht="12.75" x14ac:dyDescent="0.2">
      <c r="B890" s="77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I890" s="79"/>
    </row>
    <row r="891" spans="2:35" ht="12.75" x14ac:dyDescent="0.2">
      <c r="B891" s="77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I891" s="79"/>
    </row>
    <row r="892" spans="2:35" ht="12.75" x14ac:dyDescent="0.2">
      <c r="B892" s="77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I892" s="79"/>
    </row>
    <row r="893" spans="2:35" ht="12.75" x14ac:dyDescent="0.2">
      <c r="B893" s="77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I893" s="79"/>
    </row>
    <row r="894" spans="2:35" ht="12.75" x14ac:dyDescent="0.2">
      <c r="B894" s="77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I894" s="79"/>
    </row>
    <row r="895" spans="2:35" ht="12.75" x14ac:dyDescent="0.2">
      <c r="B895" s="77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I895" s="79"/>
    </row>
    <row r="896" spans="2:35" ht="12.75" x14ac:dyDescent="0.2">
      <c r="B896" s="77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I896" s="79"/>
    </row>
    <row r="897" spans="2:35" ht="12.75" x14ac:dyDescent="0.2">
      <c r="B897" s="77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I897" s="79"/>
    </row>
    <row r="898" spans="2:35" ht="12.75" x14ac:dyDescent="0.2">
      <c r="B898" s="77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I898" s="79"/>
    </row>
    <row r="899" spans="2:35" ht="12.75" x14ac:dyDescent="0.2">
      <c r="B899" s="77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I899" s="79"/>
    </row>
    <row r="900" spans="2:35" ht="12.75" x14ac:dyDescent="0.2">
      <c r="B900" s="77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I900" s="79"/>
    </row>
    <row r="901" spans="2:35" ht="12.75" x14ac:dyDescent="0.2">
      <c r="B901" s="77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I901" s="79"/>
    </row>
    <row r="902" spans="2:35" ht="12.75" x14ac:dyDescent="0.2">
      <c r="B902" s="77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I902" s="79"/>
    </row>
    <row r="903" spans="2:35" ht="12.75" x14ac:dyDescent="0.2">
      <c r="B903" s="77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I903" s="79"/>
    </row>
    <row r="904" spans="2:35" ht="12.75" x14ac:dyDescent="0.2">
      <c r="B904" s="77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I904" s="79"/>
    </row>
    <row r="905" spans="2:35" ht="12.75" x14ac:dyDescent="0.2">
      <c r="B905" s="77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I905" s="79"/>
    </row>
    <row r="906" spans="2:35" ht="12.75" x14ac:dyDescent="0.2">
      <c r="B906" s="77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I906" s="79"/>
    </row>
    <row r="907" spans="2:35" ht="12.75" x14ac:dyDescent="0.2">
      <c r="B907" s="77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I907" s="79"/>
    </row>
    <row r="908" spans="2:35" ht="12.75" x14ac:dyDescent="0.2">
      <c r="B908" s="77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I908" s="79"/>
    </row>
    <row r="909" spans="2:35" ht="12.75" x14ac:dyDescent="0.2">
      <c r="B909" s="77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I909" s="79"/>
    </row>
    <row r="910" spans="2:35" ht="12.75" x14ac:dyDescent="0.2">
      <c r="B910" s="77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I910" s="79"/>
    </row>
    <row r="911" spans="2:35" ht="12.75" x14ac:dyDescent="0.2">
      <c r="B911" s="77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I911" s="79"/>
    </row>
    <row r="912" spans="2:35" ht="12.75" x14ac:dyDescent="0.2">
      <c r="B912" s="77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I912" s="79"/>
    </row>
    <row r="913" spans="2:35" ht="12.75" x14ac:dyDescent="0.2">
      <c r="B913" s="77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I913" s="79"/>
    </row>
    <row r="914" spans="2:35" ht="12.75" x14ac:dyDescent="0.2">
      <c r="B914" s="77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I914" s="79"/>
    </row>
    <row r="915" spans="2:35" ht="12.75" x14ac:dyDescent="0.2">
      <c r="B915" s="77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I915" s="79"/>
    </row>
    <row r="916" spans="2:35" ht="12.75" x14ac:dyDescent="0.2">
      <c r="B916" s="77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I916" s="79"/>
    </row>
    <row r="917" spans="2:35" ht="12.75" x14ac:dyDescent="0.2">
      <c r="B917" s="77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I917" s="79"/>
    </row>
    <row r="918" spans="2:35" ht="12.75" x14ac:dyDescent="0.2">
      <c r="B918" s="77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I918" s="79"/>
    </row>
    <row r="919" spans="2:35" ht="12.75" x14ac:dyDescent="0.2">
      <c r="B919" s="77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I919" s="79"/>
    </row>
    <row r="920" spans="2:35" ht="12.75" x14ac:dyDescent="0.2">
      <c r="B920" s="77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I920" s="79"/>
    </row>
    <row r="921" spans="2:35" ht="12.75" x14ac:dyDescent="0.2">
      <c r="B921" s="77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I921" s="79"/>
    </row>
    <row r="922" spans="2:35" ht="12.75" x14ac:dyDescent="0.2">
      <c r="B922" s="77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I922" s="79"/>
    </row>
    <row r="923" spans="2:35" ht="12.75" x14ac:dyDescent="0.2">
      <c r="B923" s="77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I923" s="79"/>
    </row>
    <row r="924" spans="2:35" ht="12.75" x14ac:dyDescent="0.2">
      <c r="B924" s="77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I924" s="79"/>
    </row>
    <row r="925" spans="2:35" ht="12.75" x14ac:dyDescent="0.2">
      <c r="B925" s="77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I925" s="79"/>
    </row>
    <row r="926" spans="2:35" ht="12.75" x14ac:dyDescent="0.2">
      <c r="B926" s="77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I926" s="79"/>
    </row>
    <row r="927" spans="2:35" ht="12.75" x14ac:dyDescent="0.2">
      <c r="B927" s="77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I927" s="79"/>
    </row>
    <row r="928" spans="2:35" ht="12.75" x14ac:dyDescent="0.2">
      <c r="B928" s="77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I928" s="79"/>
    </row>
    <row r="929" spans="2:35" ht="12.75" x14ac:dyDescent="0.2">
      <c r="B929" s="77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I929" s="79"/>
    </row>
    <row r="930" spans="2:35" ht="12.75" x14ac:dyDescent="0.2">
      <c r="B930" s="77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I930" s="79"/>
    </row>
    <row r="931" spans="2:35" ht="12.75" x14ac:dyDescent="0.2">
      <c r="B931" s="77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I931" s="79"/>
    </row>
    <row r="932" spans="2:35" ht="12.75" x14ac:dyDescent="0.2">
      <c r="B932" s="77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I932" s="79"/>
    </row>
    <row r="933" spans="2:35" ht="12.75" x14ac:dyDescent="0.2">
      <c r="B933" s="77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I933" s="79"/>
    </row>
    <row r="934" spans="2:35" ht="12.75" x14ac:dyDescent="0.2">
      <c r="B934" s="77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I934" s="79"/>
    </row>
    <row r="935" spans="2:35" ht="12.75" x14ac:dyDescent="0.2">
      <c r="B935" s="77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I935" s="79"/>
    </row>
    <row r="936" spans="2:35" ht="12.75" x14ac:dyDescent="0.2">
      <c r="B936" s="77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I936" s="79"/>
    </row>
    <row r="937" spans="2:35" ht="12.75" x14ac:dyDescent="0.2">
      <c r="B937" s="77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I937" s="79"/>
    </row>
    <row r="938" spans="2:35" ht="12.75" x14ac:dyDescent="0.2">
      <c r="B938" s="77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I938" s="79"/>
    </row>
    <row r="939" spans="2:35" ht="12.75" x14ac:dyDescent="0.2">
      <c r="B939" s="77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I939" s="79"/>
    </row>
    <row r="940" spans="2:35" ht="12.75" x14ac:dyDescent="0.2">
      <c r="B940" s="77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I940" s="79"/>
    </row>
    <row r="941" spans="2:35" ht="12.75" x14ac:dyDescent="0.2">
      <c r="B941" s="77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I941" s="79"/>
    </row>
    <row r="942" spans="2:35" ht="12.75" x14ac:dyDescent="0.2">
      <c r="B942" s="77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I942" s="79"/>
    </row>
    <row r="943" spans="2:35" ht="12.75" x14ac:dyDescent="0.2">
      <c r="B943" s="77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I943" s="79"/>
    </row>
    <row r="944" spans="2:35" ht="12.75" x14ac:dyDescent="0.2">
      <c r="B944" s="77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I944" s="79"/>
    </row>
    <row r="945" spans="2:35" ht="12.75" x14ac:dyDescent="0.2">
      <c r="B945" s="77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I945" s="79"/>
    </row>
    <row r="946" spans="2:35" ht="12.75" x14ac:dyDescent="0.2">
      <c r="B946" s="77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I946" s="79"/>
    </row>
    <row r="947" spans="2:35" ht="12.75" x14ac:dyDescent="0.2">
      <c r="B947" s="77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I947" s="79"/>
    </row>
    <row r="948" spans="2:35" ht="12.75" x14ac:dyDescent="0.2">
      <c r="B948" s="77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I948" s="79"/>
    </row>
    <row r="949" spans="2:35" ht="12.75" x14ac:dyDescent="0.2">
      <c r="B949" s="77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I949" s="79"/>
    </row>
    <row r="950" spans="2:35" ht="12.75" x14ac:dyDescent="0.2">
      <c r="B950" s="77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I950" s="79"/>
    </row>
    <row r="951" spans="2:35" ht="12.75" x14ac:dyDescent="0.2">
      <c r="B951" s="77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I951" s="79"/>
    </row>
    <row r="952" spans="2:35" ht="12.75" x14ac:dyDescent="0.2">
      <c r="B952" s="77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I952" s="79"/>
    </row>
    <row r="953" spans="2:35" ht="12.75" x14ac:dyDescent="0.2">
      <c r="B953" s="77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I953" s="79"/>
    </row>
    <row r="954" spans="2:35" ht="12.75" x14ac:dyDescent="0.2">
      <c r="B954" s="77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I954" s="79"/>
    </row>
    <row r="955" spans="2:35" ht="12.75" x14ac:dyDescent="0.2">
      <c r="B955" s="77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I955" s="79"/>
    </row>
    <row r="956" spans="2:35" ht="12.75" x14ac:dyDescent="0.2">
      <c r="B956" s="77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I956" s="79"/>
    </row>
    <row r="957" spans="2:35" ht="12.75" x14ac:dyDescent="0.2">
      <c r="B957" s="77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I957" s="79"/>
    </row>
    <row r="958" spans="2:35" ht="12.75" x14ac:dyDescent="0.2">
      <c r="B958" s="77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I958" s="79"/>
    </row>
    <row r="959" spans="2:35" ht="12.75" x14ac:dyDescent="0.2">
      <c r="B959" s="77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I959" s="79"/>
    </row>
    <row r="960" spans="2:35" ht="12.75" x14ac:dyDescent="0.2">
      <c r="B960" s="77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I960" s="79"/>
    </row>
    <row r="961" spans="2:35" ht="12.75" x14ac:dyDescent="0.2">
      <c r="B961" s="77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I961" s="79"/>
    </row>
    <row r="962" spans="2:35" ht="12.75" x14ac:dyDescent="0.2">
      <c r="B962" s="77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I962" s="79"/>
    </row>
    <row r="963" spans="2:35" ht="12.75" x14ac:dyDescent="0.2">
      <c r="B963" s="77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I963" s="79"/>
    </row>
    <row r="964" spans="2:35" ht="12.75" x14ac:dyDescent="0.2">
      <c r="B964" s="77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I964" s="79"/>
    </row>
    <row r="965" spans="2:35" ht="12.75" x14ac:dyDescent="0.2">
      <c r="B965" s="77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I965" s="79"/>
    </row>
    <row r="966" spans="2:35" ht="12.75" x14ac:dyDescent="0.2">
      <c r="B966" s="77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I966" s="79"/>
    </row>
    <row r="967" spans="2:35" ht="12.75" x14ac:dyDescent="0.2">
      <c r="B967" s="77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I967" s="79"/>
    </row>
    <row r="968" spans="2:35" ht="12.75" x14ac:dyDescent="0.2">
      <c r="B968" s="77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I968" s="79"/>
    </row>
    <row r="969" spans="2:35" ht="12.75" x14ac:dyDescent="0.2">
      <c r="B969" s="77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I969" s="79"/>
    </row>
    <row r="970" spans="2:35" ht="12.75" x14ac:dyDescent="0.2">
      <c r="B970" s="77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I970" s="79"/>
    </row>
    <row r="971" spans="2:35" ht="12.75" x14ac:dyDescent="0.2">
      <c r="B971" s="77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I971" s="79"/>
    </row>
    <row r="972" spans="2:35" ht="12.75" x14ac:dyDescent="0.2">
      <c r="B972" s="77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I972" s="79"/>
    </row>
    <row r="973" spans="2:35" ht="12.75" x14ac:dyDescent="0.2">
      <c r="B973" s="77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I973" s="79"/>
    </row>
    <row r="974" spans="2:35" ht="12.75" x14ac:dyDescent="0.2">
      <c r="B974" s="77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I974" s="79"/>
    </row>
    <row r="975" spans="2:35" ht="12.75" x14ac:dyDescent="0.2">
      <c r="B975" s="77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I975" s="79"/>
    </row>
    <row r="976" spans="2:35" ht="12.75" x14ac:dyDescent="0.2">
      <c r="B976" s="77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I976" s="79"/>
    </row>
    <row r="977" spans="2:35" ht="12.75" x14ac:dyDescent="0.2">
      <c r="B977" s="77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I977" s="79"/>
    </row>
    <row r="978" spans="2:35" ht="12.75" x14ac:dyDescent="0.2">
      <c r="B978" s="77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I978" s="79"/>
    </row>
    <row r="979" spans="2:35" ht="12.75" x14ac:dyDescent="0.2">
      <c r="B979" s="77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I979" s="79"/>
    </row>
    <row r="980" spans="2:35" ht="12.75" x14ac:dyDescent="0.2">
      <c r="B980" s="77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I980" s="79"/>
    </row>
    <row r="981" spans="2:35" ht="12.75" x14ac:dyDescent="0.2">
      <c r="B981" s="77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I981" s="79"/>
    </row>
    <row r="982" spans="2:35" ht="12.75" x14ac:dyDescent="0.2">
      <c r="B982" s="77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I982" s="79"/>
    </row>
    <row r="983" spans="2:35" ht="12.75" x14ac:dyDescent="0.2">
      <c r="B983" s="77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I983" s="79"/>
    </row>
    <row r="984" spans="2:35" ht="12.75" x14ac:dyDescent="0.2">
      <c r="B984" s="77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I984" s="79"/>
    </row>
    <row r="985" spans="2:35" ht="12.75" x14ac:dyDescent="0.2">
      <c r="B985" s="77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I985" s="79"/>
    </row>
    <row r="986" spans="2:35" ht="12.75" x14ac:dyDescent="0.2">
      <c r="B986" s="77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I986" s="79"/>
    </row>
    <row r="987" spans="2:35" ht="12.75" x14ac:dyDescent="0.2">
      <c r="B987" s="77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I987" s="79"/>
    </row>
    <row r="988" spans="2:35" ht="12.75" x14ac:dyDescent="0.2">
      <c r="B988" s="77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I988" s="79"/>
    </row>
    <row r="989" spans="2:35" ht="12.75" x14ac:dyDescent="0.2">
      <c r="B989" s="77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I989" s="79"/>
    </row>
    <row r="990" spans="2:35" ht="12.75" x14ac:dyDescent="0.2">
      <c r="B990" s="77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I990" s="79"/>
    </row>
    <row r="991" spans="2:35" ht="12.75" x14ac:dyDescent="0.2">
      <c r="B991" s="77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I991" s="79"/>
    </row>
    <row r="992" spans="2:35" ht="12.75" x14ac:dyDescent="0.2">
      <c r="B992" s="77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I992" s="79"/>
    </row>
    <row r="993" spans="2:35" ht="12.75" x14ac:dyDescent="0.2">
      <c r="B993" s="77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I993" s="79"/>
    </row>
    <row r="994" spans="2:35" ht="12.75" x14ac:dyDescent="0.2">
      <c r="B994" s="77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I994" s="79"/>
    </row>
    <row r="995" spans="2:35" ht="12.75" x14ac:dyDescent="0.2">
      <c r="B995" s="77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I995" s="79"/>
    </row>
    <row r="996" spans="2:35" ht="12.75" x14ac:dyDescent="0.2">
      <c r="B996" s="77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I996" s="79"/>
    </row>
    <row r="997" spans="2:35" ht="12.75" x14ac:dyDescent="0.2">
      <c r="B997" s="77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I997" s="79"/>
    </row>
    <row r="998" spans="2:35" ht="12.75" x14ac:dyDescent="0.2">
      <c r="B998" s="77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I998" s="79"/>
    </row>
    <row r="999" spans="2:35" ht="12.75" x14ac:dyDescent="0.2">
      <c r="B999" s="77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I999" s="79"/>
    </row>
    <row r="1000" spans="2:35" ht="12.75" x14ac:dyDescent="0.2">
      <c r="B1000" s="77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I1000" s="79"/>
    </row>
    <row r="1001" spans="2:35" ht="12.75" x14ac:dyDescent="0.2">
      <c r="B1001" s="77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I1001" s="79"/>
    </row>
    <row r="1002" spans="2:35" ht="12.75" x14ac:dyDescent="0.2">
      <c r="B1002" s="77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I1002" s="79"/>
    </row>
    <row r="1003" spans="2:35" ht="12.75" x14ac:dyDescent="0.2">
      <c r="B1003" s="77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I1003" s="79"/>
    </row>
    <row r="1004" spans="2:35" ht="12.75" x14ac:dyDescent="0.2">
      <c r="B1004" s="77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I1004" s="79"/>
    </row>
    <row r="1005" spans="2:35" ht="12.75" x14ac:dyDescent="0.2">
      <c r="B1005" s="77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I1005" s="79"/>
    </row>
    <row r="1006" spans="2:35" ht="12.75" x14ac:dyDescent="0.2">
      <c r="B1006" s="77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I1006" s="79"/>
    </row>
    <row r="1007" spans="2:35" ht="12.75" x14ac:dyDescent="0.2">
      <c r="B1007" s="77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I1007" s="79"/>
    </row>
    <row r="1008" spans="2:35" ht="12.75" x14ac:dyDescent="0.2">
      <c r="B1008" s="77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I1008" s="79"/>
    </row>
    <row r="1009" spans="2:35" ht="12.75" x14ac:dyDescent="0.2">
      <c r="B1009" s="77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I1009" s="79"/>
    </row>
    <row r="1010" spans="2:35" ht="12.75" x14ac:dyDescent="0.2">
      <c r="B1010" s="77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I1010" s="79"/>
    </row>
    <row r="1011" spans="2:35" ht="12.75" x14ac:dyDescent="0.2">
      <c r="B1011" s="77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I1011" s="79"/>
    </row>
    <row r="1012" spans="2:35" ht="12.75" x14ac:dyDescent="0.2">
      <c r="B1012" s="77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I1012" s="79"/>
    </row>
    <row r="1013" spans="2:35" ht="12.75" x14ac:dyDescent="0.2">
      <c r="B1013" s="77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I1013" s="79"/>
    </row>
    <row r="1014" spans="2:35" ht="12.75" x14ac:dyDescent="0.2">
      <c r="B1014" s="77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I1014" s="79"/>
    </row>
    <row r="1015" spans="2:35" ht="12.75" x14ac:dyDescent="0.2">
      <c r="B1015" s="77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I1015" s="79"/>
    </row>
  </sheetData>
  <sheetProtection algorithmName="SHA-512" hashValue="V/Y2+xhK7WE5WvBKPOfgpTxxmW10SeImQwC6u7cYRqw08QCYkrNr7OKcYtwQbfOuuD2nOsiHcZkcmv1qOna/OQ==" saltValue="Yy+Ph3SfeuNyDONtMKpX4w==" spinCount="100000" sheet="1" selectLockedCells="1"/>
  <mergeCells count="58">
    <mergeCell ref="A65:J65"/>
    <mergeCell ref="A63:J63"/>
    <mergeCell ref="A62:J62"/>
    <mergeCell ref="N64:AI65"/>
    <mergeCell ref="N63:AI63"/>
    <mergeCell ref="N62:W62"/>
    <mergeCell ref="C68:AG68"/>
    <mergeCell ref="A52:AH52"/>
    <mergeCell ref="A54:B54"/>
    <mergeCell ref="S60:AF60"/>
    <mergeCell ref="AG60:AI60"/>
    <mergeCell ref="A58:G59"/>
    <mergeCell ref="A60:G60"/>
    <mergeCell ref="H58:L59"/>
    <mergeCell ref="H60:L60"/>
    <mergeCell ref="S56:AI56"/>
    <mergeCell ref="A56:L56"/>
    <mergeCell ref="AG58:AI59"/>
    <mergeCell ref="S58:AF59"/>
    <mergeCell ref="A57:L57"/>
    <mergeCell ref="S57:AI57"/>
    <mergeCell ref="A64:J64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A2:AJ2"/>
    <mergeCell ref="A4:AJ4"/>
    <mergeCell ref="C6:E6"/>
    <mergeCell ref="F6:O6"/>
    <mergeCell ref="P6:T6"/>
    <mergeCell ref="U6:AA6"/>
    <mergeCell ref="AB6:AD6"/>
    <mergeCell ref="AE6:AI6"/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737" yWindow="919" count="4">
    <dataValidation type="decimal" allowBlank="1" showInputMessage="1" showErrorMessage="1" promptTitle="Insert numerical value only." prompt="Insert number value. Round value to the nearest quarter._x000a__x000a_1, 1.25, 1.5, 1.75..." sqref="C22:AG32 C34:AG44 C10:AG20 C53:AG53" xr:uid="{00000000-0002-0000-0600-000000000000}">
      <formula1>0</formula1>
      <formula2>100</formula2>
    </dataValidation>
    <dataValidation type="whole" operator="equal" allowBlank="1" showInputMessage="1" showErrorMessage="1" sqref="AG8:AI8" xr:uid="{00000000-0002-0000-0600-000001000000}">
      <formula1>100</formula1>
    </dataValidation>
    <dataValidation type="list" allowBlank="1" showInputMessage="1" showErrorMessage="1" sqref="B46:B51 B10:B20" xr:uid="{00000000-0002-0000-0600-000002000000}">
      <formula1>$A$76:$A$94</formula1>
    </dataValidation>
    <dataValidation type="list" allowBlank="1" showInputMessage="1" showErrorMessage="1" sqref="B34:B44 B22:B32" xr:uid="{00000000-0002-0000-06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AJ1015"/>
  <sheetViews>
    <sheetView view="pageBreakPreview" zoomScaleNormal="100" zoomScaleSheetLayoutView="100" workbookViewId="0">
      <selection activeCell="E15" sqref="E14:E15"/>
    </sheetView>
  </sheetViews>
  <sheetFormatPr defaultColWidth="14.28515625" defaultRowHeight="15.75" customHeight="1" x14ac:dyDescent="0.2"/>
  <cols>
    <col min="1" max="1" width="15" style="76" customWidth="1"/>
    <col min="2" max="2" width="32.28515625" style="76" customWidth="1"/>
    <col min="3" max="33" width="5.7109375" style="76" customWidth="1"/>
    <col min="34" max="34" width="10.7109375" style="76" customWidth="1"/>
    <col min="35" max="35" width="12.7109375" style="76" customWidth="1"/>
    <col min="36" max="36" width="8" style="76" customWidth="1"/>
    <col min="37" max="16384" width="14.28515625" style="76"/>
  </cols>
  <sheetData>
    <row r="1" spans="1:36" ht="6.75" customHeight="1" x14ac:dyDescent="0.3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5"/>
    </row>
    <row r="2" spans="1:36" ht="23.25" x14ac:dyDescent="0.35">
      <c r="A2" s="247" t="s">
        <v>13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</row>
    <row r="3" spans="1:36" ht="4.5" customHeight="1" x14ac:dyDescent="0.2"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I3" s="79"/>
    </row>
    <row r="4" spans="1:36" ht="18" x14ac:dyDescent="0.25">
      <c r="A4" s="248" t="s">
        <v>55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</row>
    <row r="5" spans="1:36" ht="18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1"/>
    </row>
    <row r="6" spans="1:36" ht="12.75" x14ac:dyDescent="0.2">
      <c r="A6" s="82" t="s">
        <v>0</v>
      </c>
      <c r="B6" s="72" t="str">
        <f>'Auto-Fill Personal Data'!B1</f>
        <v>Insert Name from Auto-Fill Tab</v>
      </c>
      <c r="C6" s="224" t="s">
        <v>6</v>
      </c>
      <c r="D6" s="225"/>
      <c r="E6" s="226"/>
      <c r="F6" s="212" t="str">
        <f>'Auto-Fill Personal Data'!B3</f>
        <v>Insert Position from Auto-Fill Tab</v>
      </c>
      <c r="G6" s="213"/>
      <c r="H6" s="213"/>
      <c r="I6" s="213"/>
      <c r="J6" s="213"/>
      <c r="K6" s="213"/>
      <c r="L6" s="213"/>
      <c r="M6" s="213"/>
      <c r="N6" s="213"/>
      <c r="O6" s="214"/>
      <c r="P6" s="224" t="s">
        <v>1</v>
      </c>
      <c r="Q6" s="225"/>
      <c r="R6" s="225"/>
      <c r="S6" s="225"/>
      <c r="T6" s="226"/>
      <c r="U6" s="215" t="str">
        <f>'Auto-Fill Personal Data'!B5:B5</f>
        <v>Insert School Site or Department from Auto-Fill Tab</v>
      </c>
      <c r="V6" s="216"/>
      <c r="W6" s="216"/>
      <c r="X6" s="216"/>
      <c r="Y6" s="216"/>
      <c r="Z6" s="216"/>
      <c r="AA6" s="217"/>
      <c r="AB6" s="230" t="s">
        <v>2</v>
      </c>
      <c r="AC6" s="231"/>
      <c r="AD6" s="232"/>
      <c r="AE6" s="218">
        <v>45231</v>
      </c>
      <c r="AF6" s="219"/>
      <c r="AG6" s="219"/>
      <c r="AH6" s="219"/>
      <c r="AI6" s="220"/>
    </row>
    <row r="7" spans="1:36" ht="7.5" customHeight="1" x14ac:dyDescent="0.2">
      <c r="B7" s="77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I7" s="79"/>
    </row>
    <row r="8" spans="1:36" s="84" customFormat="1" ht="28.9" customHeight="1" x14ac:dyDescent="0.3">
      <c r="A8" s="83" t="s">
        <v>19</v>
      </c>
      <c r="B8" s="40" t="str">
        <f>'Auto-Fill Personal Data'!B7</f>
        <v>Insert Full Employee ID Number  from Auto-Fill Tab</v>
      </c>
      <c r="C8" s="230" t="s">
        <v>45</v>
      </c>
      <c r="D8" s="242"/>
      <c r="E8" s="243"/>
      <c r="F8" s="182">
        <f>'Auto-Fill Personal Data'!B11</f>
        <v>0</v>
      </c>
      <c r="G8" s="183"/>
      <c r="H8" s="183"/>
      <c r="I8" s="183"/>
      <c r="J8" s="184"/>
      <c r="K8" s="230" t="s">
        <v>46</v>
      </c>
      <c r="L8" s="231"/>
      <c r="M8" s="232"/>
      <c r="N8" s="187">
        <f>'Auto-Fill Personal Data'!B15</f>
        <v>0</v>
      </c>
      <c r="O8" s="188"/>
      <c r="P8" s="188"/>
      <c r="Q8" s="188"/>
      <c r="R8" s="188"/>
      <c r="S8" s="258" t="s">
        <v>47</v>
      </c>
      <c r="T8" s="259"/>
      <c r="U8" s="260"/>
      <c r="V8" s="192">
        <f>'Auto-Fill Personal Data'!B19</f>
        <v>0</v>
      </c>
      <c r="W8" s="193"/>
      <c r="X8" s="193"/>
      <c r="Y8" s="193"/>
      <c r="Z8" s="193"/>
      <c r="AA8" s="194"/>
      <c r="AB8" s="252" t="s">
        <v>73</v>
      </c>
      <c r="AC8" s="253"/>
      <c r="AD8" s="253"/>
      <c r="AE8" s="253"/>
      <c r="AF8" s="254"/>
      <c r="AG8" s="255">
        <f>SUM(F8+N8+V8)</f>
        <v>0</v>
      </c>
      <c r="AH8" s="256"/>
      <c r="AI8" s="257"/>
      <c r="AJ8" s="249" t="s">
        <v>44</v>
      </c>
    </row>
    <row r="9" spans="1:36" ht="12.75" x14ac:dyDescent="0.2">
      <c r="A9" s="85" t="s">
        <v>49</v>
      </c>
      <c r="B9" s="86" t="s">
        <v>3</v>
      </c>
      <c r="C9" s="87">
        <v>1</v>
      </c>
      <c r="D9" s="87">
        <v>2</v>
      </c>
      <c r="E9" s="87">
        <v>3</v>
      </c>
      <c r="F9" s="87">
        <v>4</v>
      </c>
      <c r="G9" s="87">
        <v>5</v>
      </c>
      <c r="H9" s="87">
        <v>6</v>
      </c>
      <c r="I9" s="87">
        <v>7</v>
      </c>
      <c r="J9" s="87">
        <v>8</v>
      </c>
      <c r="K9" s="87">
        <v>9</v>
      </c>
      <c r="L9" s="87">
        <v>10</v>
      </c>
      <c r="M9" s="87">
        <v>11</v>
      </c>
      <c r="N9" s="87">
        <v>12</v>
      </c>
      <c r="O9" s="87">
        <v>13</v>
      </c>
      <c r="P9" s="87">
        <v>14</v>
      </c>
      <c r="Q9" s="87">
        <v>15</v>
      </c>
      <c r="R9" s="87">
        <v>16</v>
      </c>
      <c r="S9" s="88">
        <v>17</v>
      </c>
      <c r="T9" s="88">
        <v>18</v>
      </c>
      <c r="U9" s="88">
        <v>19</v>
      </c>
      <c r="V9" s="88">
        <v>20</v>
      </c>
      <c r="W9" s="88">
        <v>21</v>
      </c>
      <c r="X9" s="88">
        <v>22</v>
      </c>
      <c r="Y9" s="88">
        <v>23</v>
      </c>
      <c r="Z9" s="88">
        <v>24</v>
      </c>
      <c r="AA9" s="88">
        <v>25</v>
      </c>
      <c r="AB9" s="88">
        <v>26</v>
      </c>
      <c r="AC9" s="88">
        <v>27</v>
      </c>
      <c r="AD9" s="88">
        <v>28</v>
      </c>
      <c r="AE9" s="88">
        <v>29</v>
      </c>
      <c r="AF9" s="88">
        <v>30</v>
      </c>
      <c r="AG9" s="88">
        <v>31</v>
      </c>
      <c r="AH9" s="89" t="s">
        <v>4</v>
      </c>
      <c r="AI9" s="89" t="s">
        <v>5</v>
      </c>
      <c r="AJ9" s="250"/>
    </row>
    <row r="10" spans="1:36" ht="12.75" x14ac:dyDescent="0.2">
      <c r="A10" s="244" t="str">
        <f>'Auto-Fill Personal Data'!B9</f>
        <v>Insert Federal Funding Source Provided from Memo from Auto-Fill Tab</v>
      </c>
      <c r="B10" s="73" t="s">
        <v>34</v>
      </c>
      <c r="C10" s="54"/>
      <c r="D10" s="54"/>
      <c r="E10" s="54"/>
      <c r="F10" s="56"/>
      <c r="G10" s="56"/>
      <c r="H10" s="120"/>
      <c r="I10" s="54"/>
      <c r="J10" s="54"/>
      <c r="K10" s="54"/>
      <c r="L10" s="54"/>
      <c r="M10" s="56"/>
      <c r="N10" s="56"/>
      <c r="O10" s="120"/>
      <c r="P10" s="54"/>
      <c r="Q10" s="54"/>
      <c r="R10" s="54"/>
      <c r="S10" s="54"/>
      <c r="T10" s="56"/>
      <c r="U10" s="56"/>
      <c r="V10" s="120"/>
      <c r="W10" s="54"/>
      <c r="X10" s="54"/>
      <c r="Y10" s="54"/>
      <c r="Z10" s="54"/>
      <c r="AA10" s="56"/>
      <c r="AB10" s="56"/>
      <c r="AC10" s="120"/>
      <c r="AD10" s="54"/>
      <c r="AE10" s="54"/>
      <c r="AF10" s="54"/>
      <c r="AG10" s="56"/>
      <c r="AH10" s="233">
        <f>SUM(C10:AG20)</f>
        <v>0</v>
      </c>
      <c r="AI10" s="236" t="e">
        <f>AH10/AH54</f>
        <v>#DIV/0!</v>
      </c>
      <c r="AJ10" s="261" t="e">
        <f>IF((AI10*100)&gt;(F8), (AI10*100)-(F8), "")</f>
        <v>#DIV/0!</v>
      </c>
    </row>
    <row r="11" spans="1:36" ht="12.75" x14ac:dyDescent="0.2">
      <c r="A11" s="245"/>
      <c r="B11" s="73" t="s">
        <v>35</v>
      </c>
      <c r="C11" s="54"/>
      <c r="D11" s="54"/>
      <c r="E11" s="54"/>
      <c r="F11" s="56"/>
      <c r="G11" s="56"/>
      <c r="H11" s="120"/>
      <c r="I11" s="54"/>
      <c r="J11" s="54"/>
      <c r="K11" s="54"/>
      <c r="L11" s="54"/>
      <c r="M11" s="56"/>
      <c r="N11" s="56"/>
      <c r="O11" s="120"/>
      <c r="P11" s="54"/>
      <c r="Q11" s="54"/>
      <c r="R11" s="54"/>
      <c r="S11" s="54"/>
      <c r="T11" s="56"/>
      <c r="U11" s="56"/>
      <c r="V11" s="120"/>
      <c r="W11" s="54"/>
      <c r="X11" s="54"/>
      <c r="Y11" s="54"/>
      <c r="Z11" s="54"/>
      <c r="AA11" s="56"/>
      <c r="AB11" s="56"/>
      <c r="AC11" s="120"/>
      <c r="AD11" s="120"/>
      <c r="AE11" s="54"/>
      <c r="AF11" s="54"/>
      <c r="AG11" s="56"/>
      <c r="AH11" s="234"/>
      <c r="AI11" s="237"/>
      <c r="AJ11" s="261"/>
    </row>
    <row r="12" spans="1:36" ht="12.75" x14ac:dyDescent="0.2">
      <c r="A12" s="245"/>
      <c r="B12" s="73" t="s">
        <v>36</v>
      </c>
      <c r="C12" s="54"/>
      <c r="D12" s="54"/>
      <c r="E12" s="54"/>
      <c r="F12" s="56"/>
      <c r="G12" s="56"/>
      <c r="H12" s="120"/>
      <c r="I12" s="54"/>
      <c r="J12" s="54"/>
      <c r="K12" s="54"/>
      <c r="L12" s="54"/>
      <c r="M12" s="56"/>
      <c r="N12" s="56"/>
      <c r="O12" s="120"/>
      <c r="P12" s="54"/>
      <c r="Q12" s="54"/>
      <c r="R12" s="54"/>
      <c r="S12" s="54"/>
      <c r="T12" s="56"/>
      <c r="U12" s="56"/>
      <c r="V12" s="120"/>
      <c r="W12" s="54"/>
      <c r="X12" s="54"/>
      <c r="Y12" s="54"/>
      <c r="Z12" s="54"/>
      <c r="AA12" s="56"/>
      <c r="AB12" s="56"/>
      <c r="AC12" s="120"/>
      <c r="AD12" s="54"/>
      <c r="AE12" s="54"/>
      <c r="AF12" s="54"/>
      <c r="AG12" s="56"/>
      <c r="AH12" s="234"/>
      <c r="AI12" s="237"/>
      <c r="AJ12" s="261"/>
    </row>
    <row r="13" spans="1:36" ht="12.75" x14ac:dyDescent="0.2">
      <c r="A13" s="245"/>
      <c r="B13" s="73" t="s">
        <v>37</v>
      </c>
      <c r="C13" s="54"/>
      <c r="D13" s="54"/>
      <c r="E13" s="54"/>
      <c r="F13" s="56"/>
      <c r="G13" s="56"/>
      <c r="H13" s="120"/>
      <c r="I13" s="54"/>
      <c r="J13" s="54"/>
      <c r="K13" s="54"/>
      <c r="L13" s="54"/>
      <c r="M13" s="56"/>
      <c r="N13" s="56"/>
      <c r="O13" s="120"/>
      <c r="P13" s="54"/>
      <c r="Q13" s="54"/>
      <c r="R13" s="54"/>
      <c r="S13" s="54"/>
      <c r="T13" s="56"/>
      <c r="U13" s="56"/>
      <c r="V13" s="120"/>
      <c r="W13" s="54"/>
      <c r="X13" s="54"/>
      <c r="Y13" s="54"/>
      <c r="Z13" s="54"/>
      <c r="AA13" s="56"/>
      <c r="AB13" s="56"/>
      <c r="AC13" s="120"/>
      <c r="AD13" s="54"/>
      <c r="AE13" s="54"/>
      <c r="AF13" s="54"/>
      <c r="AG13" s="56"/>
      <c r="AH13" s="234"/>
      <c r="AI13" s="237"/>
      <c r="AJ13" s="261"/>
    </row>
    <row r="14" spans="1:36" ht="12.75" x14ac:dyDescent="0.2">
      <c r="A14" s="245"/>
      <c r="B14" s="73" t="s">
        <v>38</v>
      </c>
      <c r="C14" s="54"/>
      <c r="D14" s="54"/>
      <c r="E14" s="54"/>
      <c r="F14" s="56"/>
      <c r="G14" s="56"/>
      <c r="H14" s="120"/>
      <c r="I14" s="54"/>
      <c r="J14" s="54"/>
      <c r="K14" s="54"/>
      <c r="L14" s="54"/>
      <c r="M14" s="56"/>
      <c r="N14" s="56"/>
      <c r="O14" s="120"/>
      <c r="P14" s="54"/>
      <c r="Q14" s="54"/>
      <c r="R14" s="54"/>
      <c r="S14" s="54"/>
      <c r="T14" s="56"/>
      <c r="U14" s="56"/>
      <c r="V14" s="120"/>
      <c r="W14" s="54"/>
      <c r="X14" s="54"/>
      <c r="Y14" s="54"/>
      <c r="Z14" s="54"/>
      <c r="AA14" s="56"/>
      <c r="AB14" s="56"/>
      <c r="AC14" s="120"/>
      <c r="AD14" s="54"/>
      <c r="AE14" s="54"/>
      <c r="AF14" s="54"/>
      <c r="AG14" s="56"/>
      <c r="AH14" s="234"/>
      <c r="AI14" s="237"/>
      <c r="AJ14" s="261"/>
    </row>
    <row r="15" spans="1:36" ht="12.75" x14ac:dyDescent="0.2">
      <c r="A15" s="245"/>
      <c r="B15" s="73" t="s">
        <v>39</v>
      </c>
      <c r="C15" s="54"/>
      <c r="D15" s="54"/>
      <c r="E15" s="54"/>
      <c r="F15" s="56"/>
      <c r="G15" s="56"/>
      <c r="H15" s="120"/>
      <c r="I15" s="54"/>
      <c r="J15" s="54"/>
      <c r="K15" s="54"/>
      <c r="L15" s="54"/>
      <c r="M15" s="56"/>
      <c r="N15" s="56"/>
      <c r="O15" s="120"/>
      <c r="P15" s="54"/>
      <c r="Q15" s="54"/>
      <c r="R15" s="54"/>
      <c r="S15" s="54"/>
      <c r="T15" s="56"/>
      <c r="U15" s="56"/>
      <c r="V15" s="120"/>
      <c r="W15" s="54"/>
      <c r="X15" s="54"/>
      <c r="Y15" s="54"/>
      <c r="Z15" s="54"/>
      <c r="AA15" s="56"/>
      <c r="AB15" s="56"/>
      <c r="AC15" s="120"/>
      <c r="AD15" s="54"/>
      <c r="AE15" s="54"/>
      <c r="AF15" s="54"/>
      <c r="AG15" s="56"/>
      <c r="AH15" s="234"/>
      <c r="AI15" s="237"/>
      <c r="AJ15" s="261"/>
    </row>
    <row r="16" spans="1:36" ht="22.5" x14ac:dyDescent="0.2">
      <c r="A16" s="245"/>
      <c r="B16" s="73" t="s">
        <v>40</v>
      </c>
      <c r="C16" s="54"/>
      <c r="D16" s="54"/>
      <c r="E16" s="54"/>
      <c r="F16" s="56"/>
      <c r="G16" s="56"/>
      <c r="H16" s="120"/>
      <c r="I16" s="54"/>
      <c r="J16" s="54"/>
      <c r="K16" s="54"/>
      <c r="L16" s="54"/>
      <c r="M16" s="56"/>
      <c r="N16" s="56"/>
      <c r="O16" s="120"/>
      <c r="P16" s="54"/>
      <c r="Q16" s="54"/>
      <c r="R16" s="54"/>
      <c r="S16" s="54"/>
      <c r="T16" s="56"/>
      <c r="U16" s="56"/>
      <c r="V16" s="120"/>
      <c r="W16" s="54"/>
      <c r="X16" s="54"/>
      <c r="Y16" s="54"/>
      <c r="Z16" s="54"/>
      <c r="AA16" s="56"/>
      <c r="AB16" s="56"/>
      <c r="AC16" s="120"/>
      <c r="AD16" s="54"/>
      <c r="AE16" s="54"/>
      <c r="AF16" s="54"/>
      <c r="AG16" s="56"/>
      <c r="AH16" s="234"/>
      <c r="AI16" s="237"/>
      <c r="AJ16" s="261"/>
    </row>
    <row r="17" spans="1:36" ht="12.75" x14ac:dyDescent="0.2">
      <c r="A17" s="245"/>
      <c r="B17" s="73" t="s">
        <v>41</v>
      </c>
      <c r="C17" s="54"/>
      <c r="D17" s="54"/>
      <c r="E17" s="54"/>
      <c r="F17" s="56"/>
      <c r="G17" s="56"/>
      <c r="H17" s="120"/>
      <c r="I17" s="54"/>
      <c r="J17" s="54"/>
      <c r="K17" s="54"/>
      <c r="L17" s="54"/>
      <c r="M17" s="56"/>
      <c r="N17" s="56"/>
      <c r="O17" s="120"/>
      <c r="P17" s="54"/>
      <c r="Q17" s="54"/>
      <c r="R17" s="54"/>
      <c r="S17" s="54"/>
      <c r="T17" s="56"/>
      <c r="U17" s="56"/>
      <c r="V17" s="120"/>
      <c r="W17" s="54"/>
      <c r="X17" s="54"/>
      <c r="Y17" s="54"/>
      <c r="Z17" s="54"/>
      <c r="AA17" s="56"/>
      <c r="AB17" s="56"/>
      <c r="AC17" s="120"/>
      <c r="AD17" s="54"/>
      <c r="AE17" s="54"/>
      <c r="AF17" s="54"/>
      <c r="AG17" s="56"/>
      <c r="AH17" s="234"/>
      <c r="AI17" s="237"/>
      <c r="AJ17" s="261"/>
    </row>
    <row r="18" spans="1:36" ht="22.5" x14ac:dyDescent="0.2">
      <c r="A18" s="245"/>
      <c r="B18" s="73" t="s">
        <v>42</v>
      </c>
      <c r="C18" s="54"/>
      <c r="D18" s="54"/>
      <c r="E18" s="54"/>
      <c r="F18" s="56"/>
      <c r="G18" s="56"/>
      <c r="H18" s="120"/>
      <c r="I18" s="54"/>
      <c r="J18" s="54"/>
      <c r="K18" s="54"/>
      <c r="L18" s="54"/>
      <c r="M18" s="56"/>
      <c r="N18" s="56"/>
      <c r="O18" s="120"/>
      <c r="P18" s="54"/>
      <c r="Q18" s="54"/>
      <c r="R18" s="54"/>
      <c r="S18" s="54"/>
      <c r="T18" s="56"/>
      <c r="U18" s="56"/>
      <c r="V18" s="120"/>
      <c r="W18" s="54"/>
      <c r="X18" s="54"/>
      <c r="Y18" s="54"/>
      <c r="Z18" s="54"/>
      <c r="AA18" s="56"/>
      <c r="AB18" s="56"/>
      <c r="AC18" s="120"/>
      <c r="AD18" s="54"/>
      <c r="AE18" s="54"/>
      <c r="AF18" s="54"/>
      <c r="AG18" s="56"/>
      <c r="AH18" s="234"/>
      <c r="AI18" s="237"/>
      <c r="AJ18" s="261"/>
    </row>
    <row r="19" spans="1:36" ht="22.5" x14ac:dyDescent="0.2">
      <c r="A19" s="245"/>
      <c r="B19" s="73" t="s">
        <v>43</v>
      </c>
      <c r="C19" s="54"/>
      <c r="D19" s="54"/>
      <c r="E19" s="54"/>
      <c r="F19" s="56"/>
      <c r="G19" s="56"/>
      <c r="H19" s="120"/>
      <c r="I19" s="54"/>
      <c r="J19" s="54"/>
      <c r="K19" s="54"/>
      <c r="L19" s="54"/>
      <c r="M19" s="56"/>
      <c r="N19" s="56"/>
      <c r="O19" s="120"/>
      <c r="P19" s="54"/>
      <c r="Q19" s="54"/>
      <c r="R19" s="54"/>
      <c r="S19" s="54"/>
      <c r="T19" s="56"/>
      <c r="U19" s="56"/>
      <c r="V19" s="120"/>
      <c r="W19" s="54"/>
      <c r="X19" s="54"/>
      <c r="Y19" s="54"/>
      <c r="Z19" s="54"/>
      <c r="AA19" s="56"/>
      <c r="AB19" s="56"/>
      <c r="AC19" s="120"/>
      <c r="AD19" s="54"/>
      <c r="AE19" s="54"/>
      <c r="AF19" s="54"/>
      <c r="AG19" s="56"/>
      <c r="AH19" s="234"/>
      <c r="AI19" s="237"/>
      <c r="AJ19" s="261"/>
    </row>
    <row r="20" spans="1:36" ht="12.75" x14ac:dyDescent="0.2">
      <c r="A20" s="246"/>
      <c r="B20" s="73"/>
      <c r="C20" s="54"/>
      <c r="D20" s="54"/>
      <c r="E20" s="54"/>
      <c r="F20" s="56"/>
      <c r="G20" s="56"/>
      <c r="H20" s="120"/>
      <c r="I20" s="54"/>
      <c r="J20" s="54"/>
      <c r="K20" s="54"/>
      <c r="L20" s="54"/>
      <c r="M20" s="56"/>
      <c r="N20" s="56"/>
      <c r="O20" s="120"/>
      <c r="P20" s="54"/>
      <c r="Q20" s="54"/>
      <c r="R20" s="54"/>
      <c r="S20" s="54"/>
      <c r="T20" s="56"/>
      <c r="U20" s="56"/>
      <c r="V20" s="120"/>
      <c r="W20" s="54"/>
      <c r="X20" s="54"/>
      <c r="Y20" s="54"/>
      <c r="Z20" s="54"/>
      <c r="AA20" s="56"/>
      <c r="AB20" s="56"/>
      <c r="AC20" s="120"/>
      <c r="AD20" s="54"/>
      <c r="AE20" s="54"/>
      <c r="AF20" s="54"/>
      <c r="AG20" s="56"/>
      <c r="AH20" s="235"/>
      <c r="AI20" s="238"/>
      <c r="AJ20" s="261"/>
    </row>
    <row r="21" spans="1:36" ht="5.25" customHeight="1" x14ac:dyDescent="0.2">
      <c r="A21" s="239"/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1"/>
      <c r="AI21" s="91"/>
      <c r="AJ21" s="92"/>
    </row>
    <row r="22" spans="1:36" ht="12.75" x14ac:dyDescent="0.2">
      <c r="A22" s="263" t="str">
        <f>'Auto-Fill Personal Data'!B13</f>
        <v>Insert Non- Federal Funding Source Provided from Memo from Auto-Fill Tab</v>
      </c>
      <c r="B22" s="73" t="s">
        <v>25</v>
      </c>
      <c r="C22" s="54"/>
      <c r="D22" s="54"/>
      <c r="E22" s="54"/>
      <c r="F22" s="56"/>
      <c r="G22" s="56"/>
      <c r="H22" s="120"/>
      <c r="I22" s="54"/>
      <c r="J22" s="54"/>
      <c r="K22" s="54"/>
      <c r="L22" s="54"/>
      <c r="M22" s="56"/>
      <c r="N22" s="56"/>
      <c r="O22" s="120"/>
      <c r="P22" s="54"/>
      <c r="Q22" s="54"/>
      <c r="R22" s="54"/>
      <c r="S22" s="54"/>
      <c r="T22" s="56"/>
      <c r="U22" s="56"/>
      <c r="V22" s="120"/>
      <c r="W22" s="54"/>
      <c r="X22" s="54"/>
      <c r="Y22" s="54"/>
      <c r="Z22" s="54"/>
      <c r="AA22" s="56"/>
      <c r="AB22" s="56"/>
      <c r="AC22" s="120"/>
      <c r="AD22" s="54"/>
      <c r="AE22" s="54"/>
      <c r="AF22" s="54"/>
      <c r="AG22" s="56"/>
      <c r="AH22" s="262">
        <f>SUM(C22:AG32)</f>
        <v>0</v>
      </c>
      <c r="AI22" s="236" t="e">
        <f>AH22/AH54</f>
        <v>#DIV/0!</v>
      </c>
      <c r="AJ22" s="251" t="e">
        <f>IF((AI22*100)&gt;(N8), (AI22*100)-(N8), "")</f>
        <v>#DIV/0!</v>
      </c>
    </row>
    <row r="23" spans="1:36" ht="12.75" x14ac:dyDescent="0.2">
      <c r="A23" s="292"/>
      <c r="B23" s="73" t="s">
        <v>26</v>
      </c>
      <c r="C23" s="54"/>
      <c r="D23" s="54"/>
      <c r="E23" s="54"/>
      <c r="F23" s="56"/>
      <c r="G23" s="56"/>
      <c r="H23" s="120"/>
      <c r="I23" s="54"/>
      <c r="J23" s="54"/>
      <c r="K23" s="54"/>
      <c r="L23" s="54"/>
      <c r="M23" s="56"/>
      <c r="N23" s="56"/>
      <c r="O23" s="120"/>
      <c r="P23" s="54"/>
      <c r="Q23" s="54"/>
      <c r="R23" s="54"/>
      <c r="S23" s="54"/>
      <c r="T23" s="56"/>
      <c r="U23" s="56"/>
      <c r="V23" s="120"/>
      <c r="W23" s="54"/>
      <c r="X23" s="54"/>
      <c r="Y23" s="54"/>
      <c r="Z23" s="54"/>
      <c r="AA23" s="56"/>
      <c r="AB23" s="56"/>
      <c r="AC23" s="120"/>
      <c r="AD23" s="54"/>
      <c r="AE23" s="54"/>
      <c r="AF23" s="54"/>
      <c r="AG23" s="56"/>
      <c r="AH23" s="234"/>
      <c r="AI23" s="237"/>
      <c r="AJ23" s="251"/>
    </row>
    <row r="24" spans="1:36" ht="12.75" x14ac:dyDescent="0.2">
      <c r="A24" s="292"/>
      <c r="B24" s="73" t="s">
        <v>27</v>
      </c>
      <c r="C24" s="54"/>
      <c r="D24" s="54"/>
      <c r="E24" s="54"/>
      <c r="F24" s="56"/>
      <c r="G24" s="56"/>
      <c r="H24" s="120"/>
      <c r="I24" s="54"/>
      <c r="J24" s="54"/>
      <c r="K24" s="54"/>
      <c r="L24" s="54"/>
      <c r="M24" s="56"/>
      <c r="N24" s="56"/>
      <c r="O24" s="120"/>
      <c r="P24" s="54"/>
      <c r="Q24" s="54"/>
      <c r="R24" s="54"/>
      <c r="S24" s="54"/>
      <c r="T24" s="56"/>
      <c r="U24" s="56"/>
      <c r="V24" s="120"/>
      <c r="W24" s="54"/>
      <c r="X24" s="54"/>
      <c r="Y24" s="54"/>
      <c r="Z24" s="54"/>
      <c r="AA24" s="56"/>
      <c r="AB24" s="56"/>
      <c r="AC24" s="120"/>
      <c r="AD24" s="54"/>
      <c r="AE24" s="54"/>
      <c r="AF24" s="54"/>
      <c r="AG24" s="56"/>
      <c r="AH24" s="234"/>
      <c r="AI24" s="237"/>
      <c r="AJ24" s="251"/>
    </row>
    <row r="25" spans="1:36" ht="12.75" x14ac:dyDescent="0.2">
      <c r="A25" s="292"/>
      <c r="B25" s="73" t="s">
        <v>28</v>
      </c>
      <c r="C25" s="54"/>
      <c r="D25" s="54"/>
      <c r="E25" s="54"/>
      <c r="F25" s="56"/>
      <c r="G25" s="56"/>
      <c r="H25" s="120"/>
      <c r="I25" s="54"/>
      <c r="J25" s="54"/>
      <c r="K25" s="54"/>
      <c r="L25" s="54"/>
      <c r="M25" s="56"/>
      <c r="N25" s="56"/>
      <c r="O25" s="120"/>
      <c r="P25" s="54"/>
      <c r="Q25" s="54"/>
      <c r="R25" s="54"/>
      <c r="S25" s="54"/>
      <c r="T25" s="56"/>
      <c r="U25" s="56"/>
      <c r="V25" s="120"/>
      <c r="W25" s="54"/>
      <c r="X25" s="54"/>
      <c r="Y25" s="54"/>
      <c r="Z25" s="54"/>
      <c r="AA25" s="56"/>
      <c r="AB25" s="56"/>
      <c r="AC25" s="120"/>
      <c r="AD25" s="54"/>
      <c r="AE25" s="54"/>
      <c r="AF25" s="54"/>
      <c r="AG25" s="56"/>
      <c r="AH25" s="234"/>
      <c r="AI25" s="237"/>
      <c r="AJ25" s="251"/>
    </row>
    <row r="26" spans="1:36" ht="22.5" x14ac:dyDescent="0.2">
      <c r="A26" s="292"/>
      <c r="B26" s="73" t="s">
        <v>29</v>
      </c>
      <c r="C26" s="54"/>
      <c r="D26" s="54"/>
      <c r="E26" s="54"/>
      <c r="F26" s="56"/>
      <c r="G26" s="56"/>
      <c r="H26" s="120"/>
      <c r="I26" s="54"/>
      <c r="J26" s="54"/>
      <c r="K26" s="54"/>
      <c r="L26" s="54"/>
      <c r="M26" s="56"/>
      <c r="N26" s="56"/>
      <c r="O26" s="120"/>
      <c r="P26" s="54"/>
      <c r="Q26" s="54"/>
      <c r="R26" s="54"/>
      <c r="S26" s="54"/>
      <c r="T26" s="56"/>
      <c r="U26" s="56"/>
      <c r="V26" s="120"/>
      <c r="W26" s="54"/>
      <c r="X26" s="54"/>
      <c r="Y26" s="54"/>
      <c r="Z26" s="54"/>
      <c r="AA26" s="56"/>
      <c r="AB26" s="56"/>
      <c r="AC26" s="120"/>
      <c r="AD26" s="54"/>
      <c r="AE26" s="54"/>
      <c r="AF26" s="54"/>
      <c r="AG26" s="56"/>
      <c r="AH26" s="234"/>
      <c r="AI26" s="237"/>
      <c r="AJ26" s="251"/>
    </row>
    <row r="27" spans="1:36" ht="12.75" x14ac:dyDescent="0.2">
      <c r="A27" s="292"/>
      <c r="B27" s="73" t="s">
        <v>30</v>
      </c>
      <c r="C27" s="54"/>
      <c r="D27" s="54"/>
      <c r="E27" s="54"/>
      <c r="F27" s="56"/>
      <c r="G27" s="56"/>
      <c r="H27" s="120"/>
      <c r="I27" s="54"/>
      <c r="J27" s="54"/>
      <c r="K27" s="54"/>
      <c r="L27" s="54"/>
      <c r="M27" s="56"/>
      <c r="N27" s="56"/>
      <c r="O27" s="120"/>
      <c r="P27" s="54"/>
      <c r="Q27" s="54"/>
      <c r="R27" s="54"/>
      <c r="S27" s="54"/>
      <c r="T27" s="56"/>
      <c r="U27" s="56"/>
      <c r="V27" s="120"/>
      <c r="W27" s="54"/>
      <c r="X27" s="54"/>
      <c r="Y27" s="54"/>
      <c r="Z27" s="54"/>
      <c r="AA27" s="56"/>
      <c r="AB27" s="56"/>
      <c r="AC27" s="120"/>
      <c r="AD27" s="54"/>
      <c r="AE27" s="54"/>
      <c r="AF27" s="54"/>
      <c r="AG27" s="56"/>
      <c r="AH27" s="234"/>
      <c r="AI27" s="237"/>
      <c r="AJ27" s="251"/>
    </row>
    <row r="28" spans="1:36" ht="12.75" x14ac:dyDescent="0.2">
      <c r="A28" s="292"/>
      <c r="B28" s="73" t="s">
        <v>31</v>
      </c>
      <c r="C28" s="54"/>
      <c r="D28" s="54"/>
      <c r="E28" s="54"/>
      <c r="F28" s="56"/>
      <c r="G28" s="56"/>
      <c r="H28" s="120"/>
      <c r="I28" s="54"/>
      <c r="J28" s="54"/>
      <c r="K28" s="54"/>
      <c r="L28" s="54"/>
      <c r="M28" s="56"/>
      <c r="N28" s="56"/>
      <c r="O28" s="120"/>
      <c r="P28" s="54"/>
      <c r="Q28" s="54"/>
      <c r="R28" s="54"/>
      <c r="S28" s="54"/>
      <c r="T28" s="56"/>
      <c r="U28" s="56"/>
      <c r="V28" s="120"/>
      <c r="W28" s="54"/>
      <c r="X28" s="54"/>
      <c r="Y28" s="54"/>
      <c r="Z28" s="54"/>
      <c r="AA28" s="56"/>
      <c r="AB28" s="56"/>
      <c r="AC28" s="120"/>
      <c r="AD28" s="54"/>
      <c r="AE28" s="54"/>
      <c r="AF28" s="54"/>
      <c r="AG28" s="56"/>
      <c r="AH28" s="234"/>
      <c r="AI28" s="237"/>
      <c r="AJ28" s="251"/>
    </row>
    <row r="29" spans="1:36" ht="22.5" x14ac:dyDescent="0.2">
      <c r="A29" s="292"/>
      <c r="B29" s="73" t="s">
        <v>32</v>
      </c>
      <c r="C29" s="54"/>
      <c r="D29" s="54"/>
      <c r="E29" s="54"/>
      <c r="F29" s="56"/>
      <c r="G29" s="56"/>
      <c r="H29" s="120"/>
      <c r="I29" s="54"/>
      <c r="J29" s="54"/>
      <c r="K29" s="54"/>
      <c r="L29" s="54"/>
      <c r="M29" s="56"/>
      <c r="N29" s="56"/>
      <c r="O29" s="120"/>
      <c r="P29" s="54"/>
      <c r="Q29" s="54"/>
      <c r="R29" s="54"/>
      <c r="S29" s="54"/>
      <c r="T29" s="56"/>
      <c r="U29" s="56"/>
      <c r="V29" s="120"/>
      <c r="W29" s="54"/>
      <c r="X29" s="54"/>
      <c r="Y29" s="54"/>
      <c r="Z29" s="54"/>
      <c r="AA29" s="56"/>
      <c r="AB29" s="56"/>
      <c r="AC29" s="120"/>
      <c r="AD29" s="54"/>
      <c r="AE29" s="54"/>
      <c r="AF29" s="54"/>
      <c r="AG29" s="56"/>
      <c r="AH29" s="234"/>
      <c r="AI29" s="237"/>
      <c r="AJ29" s="251"/>
    </row>
    <row r="30" spans="1:36" ht="12.75" x14ac:dyDescent="0.2">
      <c r="A30" s="292"/>
      <c r="B30" s="73" t="s">
        <v>33</v>
      </c>
      <c r="C30" s="54"/>
      <c r="D30" s="54"/>
      <c r="E30" s="54"/>
      <c r="F30" s="56"/>
      <c r="G30" s="56"/>
      <c r="H30" s="120"/>
      <c r="I30" s="54"/>
      <c r="J30" s="54"/>
      <c r="K30" s="54"/>
      <c r="L30" s="54"/>
      <c r="M30" s="56"/>
      <c r="N30" s="56"/>
      <c r="O30" s="120"/>
      <c r="P30" s="54"/>
      <c r="Q30" s="54"/>
      <c r="R30" s="54"/>
      <c r="S30" s="54"/>
      <c r="T30" s="56"/>
      <c r="U30" s="56"/>
      <c r="V30" s="120"/>
      <c r="W30" s="54"/>
      <c r="X30" s="54"/>
      <c r="Y30" s="54"/>
      <c r="Z30" s="54"/>
      <c r="AA30" s="56"/>
      <c r="AB30" s="56"/>
      <c r="AC30" s="120"/>
      <c r="AD30" s="54"/>
      <c r="AE30" s="54"/>
      <c r="AF30" s="54"/>
      <c r="AG30" s="56"/>
      <c r="AH30" s="234"/>
      <c r="AI30" s="237"/>
      <c r="AJ30" s="251"/>
    </row>
    <row r="31" spans="1:36" ht="12.75" x14ac:dyDescent="0.2">
      <c r="A31" s="292"/>
      <c r="B31" s="73"/>
      <c r="C31" s="54"/>
      <c r="D31" s="54"/>
      <c r="E31" s="54"/>
      <c r="F31" s="56"/>
      <c r="G31" s="56"/>
      <c r="H31" s="120"/>
      <c r="I31" s="54"/>
      <c r="J31" s="54"/>
      <c r="K31" s="54"/>
      <c r="L31" s="54"/>
      <c r="M31" s="56"/>
      <c r="N31" s="56"/>
      <c r="O31" s="120"/>
      <c r="P31" s="54"/>
      <c r="Q31" s="54"/>
      <c r="R31" s="54"/>
      <c r="S31" s="54"/>
      <c r="T31" s="56"/>
      <c r="U31" s="56"/>
      <c r="V31" s="120"/>
      <c r="W31" s="54"/>
      <c r="X31" s="54"/>
      <c r="Y31" s="54"/>
      <c r="Z31" s="54"/>
      <c r="AA31" s="56"/>
      <c r="AB31" s="56"/>
      <c r="AC31" s="120"/>
      <c r="AD31" s="54"/>
      <c r="AE31" s="54"/>
      <c r="AF31" s="54"/>
      <c r="AG31" s="56"/>
      <c r="AH31" s="234"/>
      <c r="AI31" s="237"/>
      <c r="AJ31" s="251"/>
    </row>
    <row r="32" spans="1:36" ht="12.75" x14ac:dyDescent="0.2">
      <c r="A32" s="293"/>
      <c r="B32" s="73"/>
      <c r="C32" s="54"/>
      <c r="D32" s="54"/>
      <c r="E32" s="54"/>
      <c r="F32" s="56"/>
      <c r="G32" s="56"/>
      <c r="H32" s="120"/>
      <c r="I32" s="54"/>
      <c r="J32" s="54"/>
      <c r="K32" s="54"/>
      <c r="L32" s="54"/>
      <c r="M32" s="56"/>
      <c r="N32" s="56"/>
      <c r="O32" s="120"/>
      <c r="P32" s="54"/>
      <c r="Q32" s="54"/>
      <c r="R32" s="54"/>
      <c r="S32" s="54"/>
      <c r="T32" s="56"/>
      <c r="U32" s="56"/>
      <c r="V32" s="120"/>
      <c r="W32" s="54"/>
      <c r="X32" s="54"/>
      <c r="Y32" s="54"/>
      <c r="Z32" s="54"/>
      <c r="AA32" s="56"/>
      <c r="AB32" s="56"/>
      <c r="AC32" s="120"/>
      <c r="AD32" s="54"/>
      <c r="AE32" s="54"/>
      <c r="AF32" s="54"/>
      <c r="AG32" s="56"/>
      <c r="AH32" s="235"/>
      <c r="AI32" s="238"/>
      <c r="AJ32" s="251"/>
    </row>
    <row r="33" spans="1:36" ht="5.25" customHeight="1" x14ac:dyDescent="0.2">
      <c r="A33" s="221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3"/>
      <c r="AI33" s="91"/>
      <c r="AJ33" s="92"/>
    </row>
    <row r="34" spans="1:36" ht="12.75" x14ac:dyDescent="0.2">
      <c r="A34" s="227" t="str">
        <f>'Auto-Fill Personal Data'!B17</f>
        <v>Insert Other Federal or Non-Federal Funding Source Provided from Memo from Auto-Fill Tab</v>
      </c>
      <c r="B34" s="28"/>
      <c r="C34" s="54"/>
      <c r="D34" s="54"/>
      <c r="E34" s="54"/>
      <c r="F34" s="56"/>
      <c r="G34" s="56"/>
      <c r="H34" s="120"/>
      <c r="I34" s="54"/>
      <c r="J34" s="54"/>
      <c r="K34" s="54"/>
      <c r="L34" s="54"/>
      <c r="M34" s="56"/>
      <c r="N34" s="56"/>
      <c r="O34" s="120"/>
      <c r="P34" s="54"/>
      <c r="Q34" s="54"/>
      <c r="R34" s="54"/>
      <c r="S34" s="54"/>
      <c r="T34" s="56"/>
      <c r="U34" s="56"/>
      <c r="V34" s="120"/>
      <c r="W34" s="54"/>
      <c r="X34" s="54"/>
      <c r="Y34" s="54"/>
      <c r="Z34" s="54"/>
      <c r="AA34" s="56"/>
      <c r="AB34" s="56"/>
      <c r="AC34" s="120"/>
      <c r="AD34" s="54"/>
      <c r="AE34" s="54"/>
      <c r="AF34" s="54"/>
      <c r="AG34" s="56"/>
      <c r="AH34" s="262">
        <f>SUM(C34:AG44)</f>
        <v>0</v>
      </c>
      <c r="AI34" s="236" t="e">
        <f>AH34/AH54</f>
        <v>#DIV/0!</v>
      </c>
      <c r="AJ34" s="251" t="e">
        <f>IF((AI34*100)&gt;(V8), (AI34*100)-(V8), "")</f>
        <v>#DIV/0!</v>
      </c>
    </row>
    <row r="35" spans="1:36" ht="12.75" x14ac:dyDescent="0.2">
      <c r="A35" s="228"/>
      <c r="B35" s="28"/>
      <c r="C35" s="54"/>
      <c r="D35" s="54"/>
      <c r="E35" s="54"/>
      <c r="F35" s="56"/>
      <c r="G35" s="56"/>
      <c r="H35" s="120"/>
      <c r="I35" s="54"/>
      <c r="J35" s="54"/>
      <c r="K35" s="54"/>
      <c r="L35" s="54"/>
      <c r="M35" s="56"/>
      <c r="N35" s="56"/>
      <c r="O35" s="120"/>
      <c r="P35" s="54"/>
      <c r="Q35" s="54"/>
      <c r="R35" s="54"/>
      <c r="S35" s="54"/>
      <c r="T35" s="56"/>
      <c r="U35" s="56"/>
      <c r="V35" s="120"/>
      <c r="W35" s="54"/>
      <c r="X35" s="54"/>
      <c r="Y35" s="54"/>
      <c r="Z35" s="54"/>
      <c r="AA35" s="56"/>
      <c r="AB35" s="56"/>
      <c r="AC35" s="120"/>
      <c r="AD35" s="54"/>
      <c r="AE35" s="54"/>
      <c r="AF35" s="54"/>
      <c r="AG35" s="56"/>
      <c r="AH35" s="234"/>
      <c r="AI35" s="237"/>
      <c r="AJ35" s="251"/>
    </row>
    <row r="36" spans="1:36" ht="12.75" x14ac:dyDescent="0.2">
      <c r="A36" s="228"/>
      <c r="B36" s="28"/>
      <c r="C36" s="54"/>
      <c r="D36" s="54"/>
      <c r="E36" s="54"/>
      <c r="F36" s="56"/>
      <c r="G36" s="56"/>
      <c r="H36" s="120"/>
      <c r="I36" s="54"/>
      <c r="J36" s="54"/>
      <c r="K36" s="54"/>
      <c r="L36" s="54"/>
      <c r="M36" s="56"/>
      <c r="N36" s="56"/>
      <c r="O36" s="120"/>
      <c r="P36" s="54"/>
      <c r="Q36" s="54"/>
      <c r="R36" s="54"/>
      <c r="S36" s="54"/>
      <c r="T36" s="56"/>
      <c r="U36" s="56"/>
      <c r="V36" s="120"/>
      <c r="W36" s="54"/>
      <c r="X36" s="54"/>
      <c r="Y36" s="54"/>
      <c r="Z36" s="54"/>
      <c r="AA36" s="56"/>
      <c r="AB36" s="56"/>
      <c r="AC36" s="120"/>
      <c r="AD36" s="54"/>
      <c r="AE36" s="54"/>
      <c r="AF36" s="54"/>
      <c r="AG36" s="56"/>
      <c r="AH36" s="234"/>
      <c r="AI36" s="237"/>
      <c r="AJ36" s="251"/>
    </row>
    <row r="37" spans="1:36" ht="12.75" x14ac:dyDescent="0.2">
      <c r="A37" s="228"/>
      <c r="B37" s="28"/>
      <c r="C37" s="54"/>
      <c r="D37" s="54"/>
      <c r="E37" s="54"/>
      <c r="F37" s="56"/>
      <c r="G37" s="56"/>
      <c r="H37" s="120"/>
      <c r="I37" s="54"/>
      <c r="J37" s="54"/>
      <c r="K37" s="54"/>
      <c r="L37" s="54"/>
      <c r="M37" s="56"/>
      <c r="N37" s="56"/>
      <c r="O37" s="120"/>
      <c r="P37" s="54"/>
      <c r="Q37" s="54"/>
      <c r="R37" s="54"/>
      <c r="S37" s="54"/>
      <c r="T37" s="56"/>
      <c r="U37" s="56"/>
      <c r="V37" s="120"/>
      <c r="W37" s="54"/>
      <c r="X37" s="54"/>
      <c r="Y37" s="54"/>
      <c r="Z37" s="54"/>
      <c r="AA37" s="56"/>
      <c r="AB37" s="56"/>
      <c r="AC37" s="120"/>
      <c r="AD37" s="54"/>
      <c r="AE37" s="54"/>
      <c r="AF37" s="54"/>
      <c r="AG37" s="56"/>
      <c r="AH37" s="234"/>
      <c r="AI37" s="237"/>
      <c r="AJ37" s="251"/>
    </row>
    <row r="38" spans="1:36" ht="12.75" x14ac:dyDescent="0.2">
      <c r="A38" s="228"/>
      <c r="B38" s="28"/>
      <c r="C38" s="54"/>
      <c r="D38" s="54"/>
      <c r="E38" s="54"/>
      <c r="F38" s="56"/>
      <c r="G38" s="56"/>
      <c r="H38" s="120"/>
      <c r="I38" s="54"/>
      <c r="J38" s="54"/>
      <c r="K38" s="54"/>
      <c r="L38" s="54"/>
      <c r="M38" s="56"/>
      <c r="N38" s="56"/>
      <c r="O38" s="120"/>
      <c r="P38" s="54"/>
      <c r="Q38" s="54"/>
      <c r="R38" s="54"/>
      <c r="S38" s="54"/>
      <c r="T38" s="56"/>
      <c r="U38" s="56"/>
      <c r="V38" s="120"/>
      <c r="W38" s="54"/>
      <c r="X38" s="54"/>
      <c r="Y38" s="54"/>
      <c r="Z38" s="54"/>
      <c r="AA38" s="56"/>
      <c r="AB38" s="56"/>
      <c r="AC38" s="120"/>
      <c r="AD38" s="54"/>
      <c r="AE38" s="54"/>
      <c r="AF38" s="54"/>
      <c r="AG38" s="56"/>
      <c r="AH38" s="234"/>
      <c r="AI38" s="237"/>
      <c r="AJ38" s="251"/>
    </row>
    <row r="39" spans="1:36" ht="12.75" x14ac:dyDescent="0.2">
      <c r="A39" s="228"/>
      <c r="B39" s="28"/>
      <c r="C39" s="54"/>
      <c r="D39" s="54"/>
      <c r="E39" s="54"/>
      <c r="F39" s="56"/>
      <c r="G39" s="56"/>
      <c r="H39" s="120"/>
      <c r="I39" s="54"/>
      <c r="J39" s="54"/>
      <c r="K39" s="54"/>
      <c r="L39" s="54"/>
      <c r="M39" s="56"/>
      <c r="N39" s="56"/>
      <c r="O39" s="120"/>
      <c r="P39" s="54"/>
      <c r="Q39" s="54"/>
      <c r="R39" s="54"/>
      <c r="S39" s="54"/>
      <c r="T39" s="56"/>
      <c r="U39" s="56"/>
      <c r="V39" s="120"/>
      <c r="W39" s="54"/>
      <c r="X39" s="54"/>
      <c r="Y39" s="54"/>
      <c r="Z39" s="54"/>
      <c r="AA39" s="56"/>
      <c r="AB39" s="56"/>
      <c r="AC39" s="120"/>
      <c r="AD39" s="54"/>
      <c r="AE39" s="54"/>
      <c r="AF39" s="54"/>
      <c r="AG39" s="56"/>
      <c r="AH39" s="234"/>
      <c r="AI39" s="237"/>
      <c r="AJ39" s="251"/>
    </row>
    <row r="40" spans="1:36" ht="12.75" x14ac:dyDescent="0.2">
      <c r="A40" s="228"/>
      <c r="B40" s="28"/>
      <c r="C40" s="54"/>
      <c r="D40" s="54"/>
      <c r="E40" s="54"/>
      <c r="F40" s="56"/>
      <c r="G40" s="56"/>
      <c r="H40" s="120"/>
      <c r="I40" s="54"/>
      <c r="J40" s="54"/>
      <c r="K40" s="54"/>
      <c r="L40" s="54"/>
      <c r="M40" s="56"/>
      <c r="N40" s="56"/>
      <c r="O40" s="120"/>
      <c r="P40" s="54"/>
      <c r="Q40" s="54"/>
      <c r="R40" s="54"/>
      <c r="S40" s="54"/>
      <c r="T40" s="56"/>
      <c r="U40" s="56"/>
      <c r="V40" s="120"/>
      <c r="W40" s="54"/>
      <c r="X40" s="54"/>
      <c r="Y40" s="54"/>
      <c r="Z40" s="54"/>
      <c r="AA40" s="56"/>
      <c r="AB40" s="56"/>
      <c r="AC40" s="120"/>
      <c r="AD40" s="54"/>
      <c r="AE40" s="54"/>
      <c r="AF40" s="54"/>
      <c r="AG40" s="56"/>
      <c r="AH40" s="234"/>
      <c r="AI40" s="237"/>
      <c r="AJ40" s="251"/>
    </row>
    <row r="41" spans="1:36" ht="12.75" x14ac:dyDescent="0.2">
      <c r="A41" s="228"/>
      <c r="B41" s="28"/>
      <c r="C41" s="54"/>
      <c r="D41" s="54"/>
      <c r="E41" s="54"/>
      <c r="F41" s="56"/>
      <c r="G41" s="56"/>
      <c r="H41" s="120"/>
      <c r="I41" s="54"/>
      <c r="J41" s="54"/>
      <c r="K41" s="54"/>
      <c r="L41" s="54"/>
      <c r="M41" s="56"/>
      <c r="N41" s="56"/>
      <c r="O41" s="120"/>
      <c r="P41" s="54"/>
      <c r="Q41" s="54"/>
      <c r="R41" s="54"/>
      <c r="S41" s="54"/>
      <c r="T41" s="56"/>
      <c r="U41" s="56"/>
      <c r="V41" s="120"/>
      <c r="W41" s="54"/>
      <c r="X41" s="54"/>
      <c r="Y41" s="54"/>
      <c r="Z41" s="54"/>
      <c r="AA41" s="56"/>
      <c r="AB41" s="56"/>
      <c r="AC41" s="120"/>
      <c r="AD41" s="54"/>
      <c r="AE41" s="54"/>
      <c r="AF41" s="54"/>
      <c r="AG41" s="56"/>
      <c r="AH41" s="234"/>
      <c r="AI41" s="237"/>
      <c r="AJ41" s="251"/>
    </row>
    <row r="42" spans="1:36" ht="12.75" x14ac:dyDescent="0.2">
      <c r="A42" s="228"/>
      <c r="B42" s="28"/>
      <c r="C42" s="54"/>
      <c r="D42" s="54"/>
      <c r="E42" s="54"/>
      <c r="F42" s="56"/>
      <c r="G42" s="56"/>
      <c r="H42" s="120"/>
      <c r="I42" s="54"/>
      <c r="J42" s="54"/>
      <c r="K42" s="54"/>
      <c r="L42" s="54"/>
      <c r="M42" s="56"/>
      <c r="N42" s="56"/>
      <c r="O42" s="120"/>
      <c r="P42" s="54"/>
      <c r="Q42" s="54"/>
      <c r="R42" s="54"/>
      <c r="S42" s="54"/>
      <c r="T42" s="56"/>
      <c r="U42" s="56"/>
      <c r="V42" s="120"/>
      <c r="W42" s="54"/>
      <c r="X42" s="54"/>
      <c r="Y42" s="54"/>
      <c r="Z42" s="54"/>
      <c r="AA42" s="56"/>
      <c r="AB42" s="56"/>
      <c r="AC42" s="120"/>
      <c r="AD42" s="54"/>
      <c r="AE42" s="54"/>
      <c r="AF42" s="54"/>
      <c r="AG42" s="56"/>
      <c r="AH42" s="234"/>
      <c r="AI42" s="237"/>
      <c r="AJ42" s="251"/>
    </row>
    <row r="43" spans="1:36" ht="12.75" x14ac:dyDescent="0.2">
      <c r="A43" s="228"/>
      <c r="B43" s="28"/>
      <c r="C43" s="54"/>
      <c r="D43" s="54"/>
      <c r="E43" s="54"/>
      <c r="F43" s="56"/>
      <c r="G43" s="56"/>
      <c r="H43" s="120"/>
      <c r="I43" s="54"/>
      <c r="J43" s="54"/>
      <c r="K43" s="54"/>
      <c r="L43" s="54"/>
      <c r="M43" s="56"/>
      <c r="N43" s="56"/>
      <c r="O43" s="120"/>
      <c r="P43" s="54"/>
      <c r="Q43" s="54"/>
      <c r="R43" s="54"/>
      <c r="S43" s="54"/>
      <c r="T43" s="56"/>
      <c r="U43" s="56"/>
      <c r="V43" s="120"/>
      <c r="W43" s="54"/>
      <c r="X43" s="54"/>
      <c r="Y43" s="54"/>
      <c r="Z43" s="54"/>
      <c r="AA43" s="56"/>
      <c r="AB43" s="56"/>
      <c r="AC43" s="120"/>
      <c r="AD43" s="54"/>
      <c r="AE43" s="54"/>
      <c r="AF43" s="54"/>
      <c r="AG43" s="56"/>
      <c r="AH43" s="234"/>
      <c r="AI43" s="237"/>
      <c r="AJ43" s="251"/>
    </row>
    <row r="44" spans="1:36" ht="12.75" x14ac:dyDescent="0.2">
      <c r="A44" s="229"/>
      <c r="B44" s="28"/>
      <c r="C44" s="54"/>
      <c r="D44" s="54"/>
      <c r="E44" s="54"/>
      <c r="F44" s="56"/>
      <c r="G44" s="56"/>
      <c r="H44" s="120"/>
      <c r="I44" s="54"/>
      <c r="J44" s="54"/>
      <c r="K44" s="54"/>
      <c r="L44" s="54"/>
      <c r="M44" s="56"/>
      <c r="N44" s="56"/>
      <c r="O44" s="120"/>
      <c r="P44" s="54"/>
      <c r="Q44" s="54"/>
      <c r="R44" s="54"/>
      <c r="S44" s="54"/>
      <c r="T44" s="56"/>
      <c r="U44" s="56"/>
      <c r="V44" s="120"/>
      <c r="W44" s="54"/>
      <c r="X44" s="54"/>
      <c r="Y44" s="54"/>
      <c r="Z44" s="54"/>
      <c r="AA44" s="56"/>
      <c r="AB44" s="56"/>
      <c r="AC44" s="120"/>
      <c r="AD44" s="54"/>
      <c r="AE44" s="54"/>
      <c r="AF44" s="54"/>
      <c r="AG44" s="56"/>
      <c r="AH44" s="235"/>
      <c r="AI44" s="238"/>
      <c r="AJ44" s="251"/>
    </row>
    <row r="45" spans="1:36" ht="5.25" customHeight="1" x14ac:dyDescent="0.2">
      <c r="A45" s="221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3"/>
      <c r="AI45" s="91"/>
    </row>
    <row r="46" spans="1:36" ht="12.75" hidden="1" x14ac:dyDescent="0.2">
      <c r="A46" s="278"/>
      <c r="B46" s="73"/>
      <c r="C46" s="93"/>
      <c r="D46" s="93"/>
      <c r="E46" s="94"/>
      <c r="F46" s="94"/>
      <c r="G46" s="95"/>
      <c r="H46" s="95"/>
      <c r="I46" s="93"/>
      <c r="J46" s="94"/>
      <c r="K46" s="94"/>
      <c r="L46" s="94"/>
      <c r="M46" s="94"/>
      <c r="N46" s="95"/>
      <c r="O46" s="95"/>
      <c r="P46" s="93"/>
      <c r="Q46" s="94"/>
      <c r="R46" s="94"/>
      <c r="S46" s="94"/>
      <c r="T46" s="94"/>
      <c r="U46" s="95"/>
      <c r="V46" s="95"/>
      <c r="W46" s="93"/>
      <c r="X46" s="94"/>
      <c r="Y46" s="94"/>
      <c r="Z46" s="94"/>
      <c r="AA46" s="94"/>
      <c r="AB46" s="95"/>
      <c r="AC46" s="95"/>
      <c r="AD46" s="90"/>
      <c r="AE46" s="94"/>
      <c r="AF46" s="90"/>
      <c r="AG46" s="94"/>
      <c r="AH46" s="275">
        <f>SUM(C46:AG51)</f>
        <v>0</v>
      </c>
      <c r="AI46" s="275" t="e">
        <f>AH46/AH54</f>
        <v>#DIV/0!</v>
      </c>
      <c r="AJ46" s="268"/>
    </row>
    <row r="47" spans="1:36" ht="12.75" hidden="1" x14ac:dyDescent="0.2">
      <c r="A47" s="279"/>
      <c r="B47" s="73"/>
      <c r="C47" s="93"/>
      <c r="D47" s="93"/>
      <c r="E47" s="94"/>
      <c r="F47" s="94"/>
      <c r="G47" s="95"/>
      <c r="H47" s="95"/>
      <c r="I47" s="93"/>
      <c r="J47" s="94"/>
      <c r="K47" s="94"/>
      <c r="L47" s="94"/>
      <c r="M47" s="94"/>
      <c r="N47" s="95"/>
      <c r="O47" s="95"/>
      <c r="P47" s="93"/>
      <c r="Q47" s="94"/>
      <c r="R47" s="94"/>
      <c r="S47" s="94"/>
      <c r="T47" s="94"/>
      <c r="U47" s="95"/>
      <c r="V47" s="95"/>
      <c r="W47" s="93"/>
      <c r="X47" s="94"/>
      <c r="Y47" s="94"/>
      <c r="Z47" s="94"/>
      <c r="AA47" s="94"/>
      <c r="AB47" s="95"/>
      <c r="AC47" s="95"/>
      <c r="AD47" s="90"/>
      <c r="AE47" s="94"/>
      <c r="AF47" s="90"/>
      <c r="AG47" s="94"/>
      <c r="AH47" s="276"/>
      <c r="AI47" s="276"/>
      <c r="AJ47" s="268"/>
    </row>
    <row r="48" spans="1:36" ht="12.75" hidden="1" x14ac:dyDescent="0.2">
      <c r="A48" s="279"/>
      <c r="B48" s="73"/>
      <c r="C48" s="93"/>
      <c r="D48" s="93"/>
      <c r="E48" s="94"/>
      <c r="F48" s="94"/>
      <c r="G48" s="95"/>
      <c r="H48" s="95"/>
      <c r="I48" s="93"/>
      <c r="J48" s="94"/>
      <c r="K48" s="94"/>
      <c r="L48" s="94"/>
      <c r="M48" s="94"/>
      <c r="N48" s="95"/>
      <c r="O48" s="95"/>
      <c r="P48" s="93"/>
      <c r="Q48" s="94"/>
      <c r="R48" s="94"/>
      <c r="S48" s="94"/>
      <c r="T48" s="94"/>
      <c r="U48" s="95"/>
      <c r="V48" s="95"/>
      <c r="W48" s="93"/>
      <c r="X48" s="94"/>
      <c r="Y48" s="94"/>
      <c r="Z48" s="94"/>
      <c r="AA48" s="94"/>
      <c r="AB48" s="95"/>
      <c r="AC48" s="95"/>
      <c r="AD48" s="90"/>
      <c r="AE48" s="94"/>
      <c r="AF48" s="90"/>
      <c r="AG48" s="94"/>
      <c r="AH48" s="276"/>
      <c r="AI48" s="276"/>
      <c r="AJ48" s="268"/>
    </row>
    <row r="49" spans="1:36" ht="12.75" hidden="1" x14ac:dyDescent="0.2">
      <c r="A49" s="279"/>
      <c r="B49" s="73"/>
      <c r="C49" s="93"/>
      <c r="D49" s="93"/>
      <c r="E49" s="94"/>
      <c r="F49" s="94"/>
      <c r="G49" s="95"/>
      <c r="H49" s="95"/>
      <c r="I49" s="93"/>
      <c r="J49" s="94"/>
      <c r="K49" s="94"/>
      <c r="L49" s="94"/>
      <c r="M49" s="94"/>
      <c r="N49" s="95"/>
      <c r="O49" s="95"/>
      <c r="P49" s="93"/>
      <c r="Q49" s="94"/>
      <c r="R49" s="94"/>
      <c r="S49" s="94"/>
      <c r="T49" s="94"/>
      <c r="U49" s="95"/>
      <c r="V49" s="95"/>
      <c r="W49" s="93"/>
      <c r="X49" s="94"/>
      <c r="Y49" s="94"/>
      <c r="Z49" s="94"/>
      <c r="AA49" s="94"/>
      <c r="AB49" s="95"/>
      <c r="AC49" s="95"/>
      <c r="AD49" s="90"/>
      <c r="AE49" s="94"/>
      <c r="AF49" s="90"/>
      <c r="AG49" s="94"/>
      <c r="AH49" s="276"/>
      <c r="AI49" s="276"/>
      <c r="AJ49" s="268"/>
    </row>
    <row r="50" spans="1:36" ht="12.75" hidden="1" x14ac:dyDescent="0.2">
      <c r="A50" s="279"/>
      <c r="B50" s="73"/>
      <c r="C50" s="93"/>
      <c r="D50" s="93"/>
      <c r="E50" s="94"/>
      <c r="F50" s="94"/>
      <c r="G50" s="95"/>
      <c r="H50" s="95"/>
      <c r="I50" s="93"/>
      <c r="J50" s="94"/>
      <c r="K50" s="94"/>
      <c r="L50" s="94"/>
      <c r="M50" s="94"/>
      <c r="N50" s="95"/>
      <c r="O50" s="95"/>
      <c r="P50" s="93"/>
      <c r="Q50" s="94"/>
      <c r="R50" s="94"/>
      <c r="S50" s="94"/>
      <c r="T50" s="94"/>
      <c r="U50" s="95"/>
      <c r="V50" s="95"/>
      <c r="W50" s="93"/>
      <c r="X50" s="94"/>
      <c r="Y50" s="94"/>
      <c r="Z50" s="94"/>
      <c r="AA50" s="94"/>
      <c r="AB50" s="95"/>
      <c r="AC50" s="95"/>
      <c r="AD50" s="90"/>
      <c r="AE50" s="94"/>
      <c r="AF50" s="90"/>
      <c r="AG50" s="94"/>
      <c r="AH50" s="276"/>
      <c r="AI50" s="276"/>
      <c r="AJ50" s="268"/>
    </row>
    <row r="51" spans="1:36" ht="12.75" hidden="1" x14ac:dyDescent="0.2">
      <c r="A51" s="280"/>
      <c r="B51" s="73"/>
      <c r="C51" s="93"/>
      <c r="D51" s="93"/>
      <c r="E51" s="94"/>
      <c r="F51" s="94"/>
      <c r="G51" s="95"/>
      <c r="H51" s="95"/>
      <c r="I51" s="93"/>
      <c r="J51" s="94"/>
      <c r="K51" s="94"/>
      <c r="L51" s="94"/>
      <c r="M51" s="94"/>
      <c r="N51" s="95"/>
      <c r="O51" s="95"/>
      <c r="P51" s="93"/>
      <c r="Q51" s="94"/>
      <c r="R51" s="94"/>
      <c r="S51" s="94"/>
      <c r="T51" s="94"/>
      <c r="U51" s="95"/>
      <c r="V51" s="95"/>
      <c r="W51" s="93"/>
      <c r="X51" s="94"/>
      <c r="Y51" s="94"/>
      <c r="Z51" s="94"/>
      <c r="AA51" s="94"/>
      <c r="AB51" s="95"/>
      <c r="AC51" s="95"/>
      <c r="AD51" s="90"/>
      <c r="AE51" s="94"/>
      <c r="AF51" s="90"/>
      <c r="AG51" s="94"/>
      <c r="AH51" s="277"/>
      <c r="AI51" s="277"/>
      <c r="AJ51" s="268"/>
    </row>
    <row r="52" spans="1:36" ht="5.25" hidden="1" customHeight="1" x14ac:dyDescent="0.2">
      <c r="A52" s="221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3"/>
      <c r="AI52" s="91"/>
    </row>
    <row r="53" spans="1:36" ht="15" customHeight="1" x14ac:dyDescent="0.2">
      <c r="A53" s="96"/>
      <c r="B53" s="97" t="s">
        <v>72</v>
      </c>
      <c r="C53" s="54"/>
      <c r="D53" s="54"/>
      <c r="E53" s="54"/>
      <c r="F53" s="56"/>
      <c r="G53" s="56"/>
      <c r="H53" s="120"/>
      <c r="I53" s="54"/>
      <c r="J53" s="54"/>
      <c r="K53" s="54"/>
      <c r="L53" s="54"/>
      <c r="M53" s="56"/>
      <c r="N53" s="56"/>
      <c r="O53" s="120"/>
      <c r="P53" s="54"/>
      <c r="Q53" s="54"/>
      <c r="R53" s="54"/>
      <c r="S53" s="54"/>
      <c r="T53" s="56"/>
      <c r="U53" s="56"/>
      <c r="V53" s="120"/>
      <c r="W53" s="54"/>
      <c r="X53" s="54"/>
      <c r="Y53" s="54"/>
      <c r="Z53" s="54"/>
      <c r="AA53" s="56"/>
      <c r="AB53" s="56"/>
      <c r="AC53" s="120"/>
      <c r="AD53" s="54"/>
      <c r="AE53" s="54"/>
      <c r="AF53" s="54"/>
      <c r="AG53" s="56"/>
      <c r="AH53" s="98"/>
      <c r="AI53" s="99"/>
    </row>
    <row r="54" spans="1:36" ht="12.75" x14ac:dyDescent="0.2">
      <c r="A54" s="272" t="s">
        <v>7</v>
      </c>
      <c r="B54" s="223"/>
      <c r="C54" s="100">
        <f>SUM(C10:C51)</f>
        <v>0</v>
      </c>
      <c r="D54" s="100">
        <f t="shared" ref="D54:AG54" si="0">SUM(D10:D51)</f>
        <v>0</v>
      </c>
      <c r="E54" s="100">
        <f t="shared" si="0"/>
        <v>0</v>
      </c>
      <c r="F54" s="100">
        <f t="shared" si="0"/>
        <v>0</v>
      </c>
      <c r="G54" s="100">
        <f t="shared" si="0"/>
        <v>0</v>
      </c>
      <c r="H54" s="100">
        <f t="shared" si="0"/>
        <v>0</v>
      </c>
      <c r="I54" s="100">
        <f t="shared" si="0"/>
        <v>0</v>
      </c>
      <c r="J54" s="100">
        <f t="shared" si="0"/>
        <v>0</v>
      </c>
      <c r="K54" s="100">
        <f t="shared" si="0"/>
        <v>0</v>
      </c>
      <c r="L54" s="100">
        <f t="shared" si="0"/>
        <v>0</v>
      </c>
      <c r="M54" s="100">
        <f t="shared" si="0"/>
        <v>0</v>
      </c>
      <c r="N54" s="100">
        <f t="shared" si="0"/>
        <v>0</v>
      </c>
      <c r="O54" s="121">
        <f t="shared" si="0"/>
        <v>0</v>
      </c>
      <c r="P54" s="100">
        <f t="shared" si="0"/>
        <v>0</v>
      </c>
      <c r="Q54" s="100">
        <f t="shared" si="0"/>
        <v>0</v>
      </c>
      <c r="R54" s="100">
        <f t="shared" si="0"/>
        <v>0</v>
      </c>
      <c r="S54" s="100">
        <f t="shared" si="0"/>
        <v>0</v>
      </c>
      <c r="T54" s="100">
        <f t="shared" si="0"/>
        <v>0</v>
      </c>
      <c r="U54" s="100">
        <f t="shared" si="0"/>
        <v>0</v>
      </c>
      <c r="V54" s="100">
        <f t="shared" si="0"/>
        <v>0</v>
      </c>
      <c r="W54" s="100">
        <f t="shared" si="0"/>
        <v>0</v>
      </c>
      <c r="X54" s="100">
        <f t="shared" si="0"/>
        <v>0</v>
      </c>
      <c r="Y54" s="100">
        <f t="shared" si="0"/>
        <v>0</v>
      </c>
      <c r="Z54" s="100">
        <f t="shared" si="0"/>
        <v>0</v>
      </c>
      <c r="AA54" s="100">
        <f t="shared" si="0"/>
        <v>0</v>
      </c>
      <c r="AB54" s="100">
        <f t="shared" si="0"/>
        <v>0</v>
      </c>
      <c r="AC54" s="100">
        <f t="shared" si="0"/>
        <v>0</v>
      </c>
      <c r="AD54" s="100">
        <f t="shared" si="0"/>
        <v>0</v>
      </c>
      <c r="AE54" s="100">
        <f t="shared" si="0"/>
        <v>0</v>
      </c>
      <c r="AF54" s="100">
        <f t="shared" si="0"/>
        <v>0</v>
      </c>
      <c r="AG54" s="100">
        <f t="shared" si="0"/>
        <v>0</v>
      </c>
      <c r="AH54" s="101">
        <f>SUM(AH10,AH22,AH46,AH34,AH53:AH53)</f>
        <v>0</v>
      </c>
      <c r="AI54" s="102" t="e">
        <f>SUM(AI10:AI53)</f>
        <v>#DIV/0!</v>
      </c>
    </row>
    <row r="55" spans="1:36" ht="12.75" x14ac:dyDescent="0.2">
      <c r="B55" s="77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I55" s="79"/>
    </row>
    <row r="56" spans="1:36" ht="12.75" x14ac:dyDescent="0.2">
      <c r="A56" s="271" t="s">
        <v>56</v>
      </c>
      <c r="B56" s="271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S56" s="271" t="s">
        <v>57</v>
      </c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71"/>
      <c r="AH56" s="271"/>
      <c r="AI56" s="271"/>
    </row>
    <row r="57" spans="1:36" ht="27" customHeight="1" x14ac:dyDescent="0.2">
      <c r="A57" s="273" t="s">
        <v>58</v>
      </c>
      <c r="B57" s="273"/>
      <c r="C57" s="273"/>
      <c r="D57" s="273"/>
      <c r="E57" s="273"/>
      <c r="F57" s="273"/>
      <c r="G57" s="273"/>
      <c r="H57" s="273"/>
      <c r="I57" s="273"/>
      <c r="J57" s="273"/>
      <c r="K57" s="273"/>
      <c r="L57" s="273"/>
      <c r="S57" s="274" t="s">
        <v>59</v>
      </c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</row>
    <row r="58" spans="1:36" ht="12.75" x14ac:dyDescent="0.2">
      <c r="A58" s="141"/>
      <c r="B58" s="141"/>
      <c r="C58" s="141"/>
      <c r="D58" s="141"/>
      <c r="E58" s="141"/>
      <c r="F58" s="141"/>
      <c r="G58" s="141"/>
      <c r="H58" s="146"/>
      <c r="I58" s="147"/>
      <c r="J58" s="147"/>
      <c r="K58" s="147"/>
      <c r="L58" s="148"/>
      <c r="Q58" s="78"/>
      <c r="R58" s="78"/>
      <c r="S58" s="134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6"/>
      <c r="AG58" s="134"/>
      <c r="AH58" s="135"/>
      <c r="AI58" s="136"/>
      <c r="AJ58" s="79"/>
    </row>
    <row r="59" spans="1:36" ht="12.75" x14ac:dyDescent="0.2">
      <c r="A59" s="141"/>
      <c r="B59" s="141"/>
      <c r="C59" s="141"/>
      <c r="D59" s="141"/>
      <c r="E59" s="141"/>
      <c r="F59" s="141"/>
      <c r="G59" s="141"/>
      <c r="H59" s="149"/>
      <c r="I59" s="150"/>
      <c r="J59" s="150"/>
      <c r="K59" s="150"/>
      <c r="L59" s="151"/>
      <c r="Q59" s="78"/>
      <c r="R59" s="78"/>
      <c r="S59" s="137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9"/>
      <c r="AG59" s="137"/>
      <c r="AH59" s="138"/>
      <c r="AI59" s="139"/>
      <c r="AJ59" s="79"/>
    </row>
    <row r="60" spans="1:36" ht="12.75" x14ac:dyDescent="0.2">
      <c r="A60" s="282" t="s">
        <v>8</v>
      </c>
      <c r="B60" s="282"/>
      <c r="C60" s="282"/>
      <c r="D60" s="282"/>
      <c r="E60" s="282"/>
      <c r="F60" s="282"/>
      <c r="G60" s="282"/>
      <c r="H60" s="294" t="s">
        <v>9</v>
      </c>
      <c r="I60" s="269"/>
      <c r="J60" s="269"/>
      <c r="K60" s="269"/>
      <c r="L60" s="295"/>
      <c r="Q60" s="78"/>
      <c r="R60" s="78"/>
      <c r="S60" s="270" t="s">
        <v>10</v>
      </c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3"/>
      <c r="AG60" s="270" t="s">
        <v>9</v>
      </c>
      <c r="AH60" s="222"/>
      <c r="AI60" s="223"/>
      <c r="AJ60" s="103"/>
    </row>
    <row r="61" spans="1:36" ht="12.75" x14ac:dyDescent="0.2"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</row>
    <row r="62" spans="1:36" ht="20.25" x14ac:dyDescent="0.3">
      <c r="A62" s="289" t="s">
        <v>11</v>
      </c>
      <c r="B62" s="289"/>
      <c r="C62" s="289"/>
      <c r="D62" s="289"/>
      <c r="E62" s="289"/>
      <c r="F62" s="289"/>
      <c r="G62" s="289"/>
      <c r="H62" s="289"/>
      <c r="I62" s="289"/>
      <c r="J62" s="289"/>
      <c r="K62" s="105"/>
      <c r="L62" s="105"/>
      <c r="M62" s="105"/>
      <c r="N62" s="285" t="s">
        <v>61</v>
      </c>
      <c r="O62" s="285"/>
      <c r="P62" s="285"/>
      <c r="Q62" s="285"/>
      <c r="R62" s="285"/>
      <c r="S62" s="285"/>
      <c r="T62" s="285"/>
      <c r="U62" s="285"/>
      <c r="V62" s="285"/>
      <c r="W62" s="285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7"/>
    </row>
    <row r="63" spans="1:36" s="110" customFormat="1" ht="20.45" customHeight="1" x14ac:dyDescent="0.2">
      <c r="A63" s="288" t="s">
        <v>12</v>
      </c>
      <c r="B63" s="288"/>
      <c r="C63" s="288"/>
      <c r="D63" s="288"/>
      <c r="E63" s="288"/>
      <c r="F63" s="288"/>
      <c r="G63" s="288"/>
      <c r="H63" s="288"/>
      <c r="I63" s="288"/>
      <c r="J63" s="288"/>
      <c r="K63" s="108"/>
      <c r="L63" s="108"/>
      <c r="M63" s="108"/>
      <c r="N63" s="284" t="s">
        <v>62</v>
      </c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109"/>
    </row>
    <row r="64" spans="1:36" s="110" customFormat="1" ht="20.25" x14ac:dyDescent="0.2">
      <c r="A64" s="286" t="s">
        <v>60</v>
      </c>
      <c r="B64" s="286"/>
      <c r="C64" s="286"/>
      <c r="D64" s="286"/>
      <c r="E64" s="286"/>
      <c r="F64" s="286"/>
      <c r="G64" s="286"/>
      <c r="H64" s="286"/>
      <c r="I64" s="286"/>
      <c r="J64" s="286"/>
      <c r="K64" s="111"/>
      <c r="L64" s="111"/>
      <c r="M64" s="111"/>
      <c r="N64" s="283" t="s">
        <v>63</v>
      </c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  <c r="AC64" s="283"/>
      <c r="AD64" s="283"/>
      <c r="AE64" s="283"/>
      <c r="AF64" s="283"/>
      <c r="AG64" s="283"/>
      <c r="AH64" s="283"/>
      <c r="AI64" s="283"/>
      <c r="AJ64" s="112"/>
    </row>
    <row r="65" spans="1:36" s="110" customFormat="1" ht="31.5" customHeight="1" x14ac:dyDescent="0.2">
      <c r="A65" s="287" t="s">
        <v>71</v>
      </c>
      <c r="B65" s="287"/>
      <c r="C65" s="287"/>
      <c r="D65" s="287"/>
      <c r="E65" s="287"/>
      <c r="F65" s="287"/>
      <c r="G65" s="287"/>
      <c r="H65" s="287"/>
      <c r="I65" s="287"/>
      <c r="J65" s="287"/>
      <c r="K65" s="113"/>
      <c r="L65" s="113"/>
      <c r="M65" s="11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G65" s="283"/>
      <c r="AH65" s="283"/>
      <c r="AI65" s="283"/>
      <c r="AJ65" s="112"/>
    </row>
    <row r="66" spans="1:36" ht="12.75" x14ac:dyDescent="0.2">
      <c r="B66" s="77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I66" s="79"/>
    </row>
    <row r="67" spans="1:36" ht="12.75" x14ac:dyDescent="0.2">
      <c r="B67" s="77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I67" s="79"/>
    </row>
    <row r="68" spans="1:36" ht="12.75" x14ac:dyDescent="0.2">
      <c r="B68" s="77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I68" s="79"/>
    </row>
    <row r="69" spans="1:36" ht="12.75" x14ac:dyDescent="0.2">
      <c r="B69" s="77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I69" s="79"/>
    </row>
    <row r="70" spans="1:36" ht="12.75" x14ac:dyDescent="0.2">
      <c r="B70" s="77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I70" s="79"/>
    </row>
    <row r="71" spans="1:36" ht="12.75" x14ac:dyDescent="0.2">
      <c r="B71" s="77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I71" s="79"/>
    </row>
    <row r="72" spans="1:36" ht="12.75" x14ac:dyDescent="0.2">
      <c r="B72" s="77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I72" s="79"/>
    </row>
    <row r="73" spans="1:36" ht="12.75" x14ac:dyDescent="0.2">
      <c r="B73" s="77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I73" s="79"/>
    </row>
    <row r="74" spans="1:36" ht="12.75" x14ac:dyDescent="0.2">
      <c r="B74" s="77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I74" s="79"/>
    </row>
    <row r="75" spans="1:36" ht="12.75" x14ac:dyDescent="0.2">
      <c r="A75" s="116" t="s">
        <v>3</v>
      </c>
      <c r="B75" s="77"/>
      <c r="C75" s="78"/>
      <c r="D75" s="78"/>
      <c r="E75" s="78"/>
      <c r="F75" s="116" t="s">
        <v>3</v>
      </c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I75" s="79"/>
    </row>
    <row r="76" spans="1:36" ht="12.75" x14ac:dyDescent="0.2">
      <c r="A76" s="117" t="s">
        <v>34</v>
      </c>
      <c r="B76" s="77"/>
      <c r="C76" s="78"/>
      <c r="D76" s="78"/>
      <c r="E76" s="78"/>
      <c r="F76" s="117" t="s">
        <v>25</v>
      </c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I76" s="79"/>
    </row>
    <row r="77" spans="1:36" ht="12.75" x14ac:dyDescent="0.2">
      <c r="A77" s="117" t="s">
        <v>35</v>
      </c>
      <c r="B77" s="77"/>
      <c r="C77" s="78"/>
      <c r="D77" s="78"/>
      <c r="E77" s="78"/>
      <c r="F77" s="117" t="s">
        <v>26</v>
      </c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I77" s="79"/>
    </row>
    <row r="78" spans="1:36" ht="12.75" x14ac:dyDescent="0.2">
      <c r="A78" s="117" t="s">
        <v>36</v>
      </c>
      <c r="B78" s="77"/>
      <c r="C78" s="78"/>
      <c r="D78" s="78"/>
      <c r="E78" s="78"/>
      <c r="F78" s="117" t="s">
        <v>27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I78" s="79"/>
    </row>
    <row r="79" spans="1:36" ht="12.75" x14ac:dyDescent="0.2">
      <c r="A79" s="117" t="s">
        <v>37</v>
      </c>
      <c r="B79" s="77"/>
      <c r="C79" s="78"/>
      <c r="D79" s="78"/>
      <c r="E79" s="78"/>
      <c r="F79" s="117" t="s">
        <v>28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I79" s="79"/>
    </row>
    <row r="80" spans="1:36" ht="12.75" x14ac:dyDescent="0.2">
      <c r="A80" s="117" t="s">
        <v>38</v>
      </c>
      <c r="B80" s="77"/>
      <c r="C80" s="78"/>
      <c r="D80" s="78"/>
      <c r="E80" s="78"/>
      <c r="F80" s="117" t="s">
        <v>29</v>
      </c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I80" s="79"/>
    </row>
    <row r="81" spans="1:35" ht="12.75" x14ac:dyDescent="0.2">
      <c r="A81" s="117" t="s">
        <v>39</v>
      </c>
      <c r="B81" s="77"/>
      <c r="C81" s="78"/>
      <c r="D81" s="78"/>
      <c r="E81" s="78"/>
      <c r="F81" s="117" t="s">
        <v>30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I81" s="79"/>
    </row>
    <row r="82" spans="1:35" ht="12.75" x14ac:dyDescent="0.2">
      <c r="A82" s="117" t="s">
        <v>40</v>
      </c>
      <c r="B82" s="77"/>
      <c r="C82" s="78"/>
      <c r="D82" s="78"/>
      <c r="E82" s="78"/>
      <c r="F82" s="117" t="s">
        <v>31</v>
      </c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I82" s="79"/>
    </row>
    <row r="83" spans="1:35" ht="12.75" x14ac:dyDescent="0.2">
      <c r="A83" s="117" t="s">
        <v>41</v>
      </c>
      <c r="B83" s="77"/>
      <c r="C83" s="78"/>
      <c r="D83" s="78"/>
      <c r="E83" s="78"/>
      <c r="F83" s="117" t="s">
        <v>32</v>
      </c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I83" s="79"/>
    </row>
    <row r="84" spans="1:35" ht="12.75" x14ac:dyDescent="0.2">
      <c r="A84" s="117" t="s">
        <v>42</v>
      </c>
      <c r="B84" s="77"/>
      <c r="C84" s="78"/>
      <c r="D84" s="78"/>
      <c r="E84" s="78"/>
      <c r="F84" s="117" t="s">
        <v>33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I84" s="79"/>
    </row>
    <row r="85" spans="1:35" ht="12.75" x14ac:dyDescent="0.2">
      <c r="A85" s="117" t="s">
        <v>43</v>
      </c>
      <c r="B85" s="77"/>
      <c r="C85" s="78"/>
      <c r="D85" s="78"/>
      <c r="E85" s="78"/>
      <c r="F85" s="117" t="s">
        <v>34</v>
      </c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I85" s="79"/>
    </row>
    <row r="86" spans="1:35" ht="12.75" x14ac:dyDescent="0.2">
      <c r="A86" s="117" t="s">
        <v>25</v>
      </c>
      <c r="B86" s="77"/>
      <c r="C86" s="78"/>
      <c r="D86" s="78"/>
      <c r="E86" s="78"/>
      <c r="F86" s="117" t="s">
        <v>35</v>
      </c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I86" s="79"/>
    </row>
    <row r="87" spans="1:35" ht="12.75" x14ac:dyDescent="0.2">
      <c r="A87" s="117" t="s">
        <v>26</v>
      </c>
      <c r="B87" s="77"/>
      <c r="C87" s="78"/>
      <c r="D87" s="78"/>
      <c r="E87" s="78"/>
      <c r="F87" s="117" t="s">
        <v>36</v>
      </c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I87" s="79"/>
    </row>
    <row r="88" spans="1:35" ht="12.75" x14ac:dyDescent="0.2">
      <c r="A88" s="117" t="s">
        <v>27</v>
      </c>
      <c r="B88" s="77"/>
      <c r="C88" s="78"/>
      <c r="D88" s="78"/>
      <c r="E88" s="78"/>
      <c r="F88" s="117" t="s">
        <v>37</v>
      </c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I88" s="79"/>
    </row>
    <row r="89" spans="1:35" ht="12.75" x14ac:dyDescent="0.2">
      <c r="A89" s="117" t="s">
        <v>28</v>
      </c>
      <c r="B89" s="77"/>
      <c r="C89" s="78"/>
      <c r="D89" s="78"/>
      <c r="E89" s="78"/>
      <c r="F89" s="117" t="s">
        <v>38</v>
      </c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I89" s="79"/>
    </row>
    <row r="90" spans="1:35" ht="12.75" x14ac:dyDescent="0.2">
      <c r="A90" s="117" t="s">
        <v>29</v>
      </c>
      <c r="B90" s="77"/>
      <c r="C90" s="78"/>
      <c r="D90" s="78"/>
      <c r="E90" s="78"/>
      <c r="F90" s="117" t="s">
        <v>39</v>
      </c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I90" s="79"/>
    </row>
    <row r="91" spans="1:35" ht="12.75" x14ac:dyDescent="0.2">
      <c r="A91" s="117" t="s">
        <v>30</v>
      </c>
      <c r="B91" s="77"/>
      <c r="C91" s="78"/>
      <c r="D91" s="78"/>
      <c r="E91" s="78"/>
      <c r="F91" s="117" t="s">
        <v>40</v>
      </c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I91" s="79"/>
    </row>
    <row r="92" spans="1:35" ht="12.75" x14ac:dyDescent="0.2">
      <c r="A92" s="117" t="s">
        <v>31</v>
      </c>
      <c r="B92" s="77"/>
      <c r="C92" s="78"/>
      <c r="D92" s="78"/>
      <c r="E92" s="78"/>
      <c r="F92" s="117" t="s">
        <v>41</v>
      </c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I92" s="79"/>
    </row>
    <row r="93" spans="1:35" ht="12.75" x14ac:dyDescent="0.2">
      <c r="A93" s="117" t="s">
        <v>32</v>
      </c>
      <c r="B93" s="77"/>
      <c r="C93" s="78"/>
      <c r="D93" s="78"/>
      <c r="E93" s="78"/>
      <c r="F93" s="117" t="s">
        <v>42</v>
      </c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I93" s="79"/>
    </row>
    <row r="94" spans="1:35" ht="12.75" x14ac:dyDescent="0.2">
      <c r="A94" s="117" t="s">
        <v>33</v>
      </c>
      <c r="B94" s="77"/>
      <c r="C94" s="78"/>
      <c r="D94" s="78"/>
      <c r="E94" s="78"/>
      <c r="F94" s="117" t="s">
        <v>43</v>
      </c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I94" s="79"/>
    </row>
    <row r="95" spans="1:35" ht="12.75" x14ac:dyDescent="0.2">
      <c r="A95" s="116"/>
      <c r="B95" s="77"/>
      <c r="C95" s="78"/>
      <c r="D95" s="78"/>
      <c r="E95" s="78"/>
      <c r="F95" s="117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I95" s="79"/>
    </row>
    <row r="96" spans="1:35" ht="12.75" x14ac:dyDescent="0.2">
      <c r="A96" s="116"/>
      <c r="B96" s="77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I96" s="79"/>
    </row>
    <row r="97" spans="1:35" ht="12.75" x14ac:dyDescent="0.2">
      <c r="A97" s="117" t="s">
        <v>14</v>
      </c>
      <c r="B97" s="77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I97" s="79"/>
    </row>
    <row r="98" spans="1:35" ht="12.75" x14ac:dyDescent="0.2">
      <c r="A98" s="117" t="s">
        <v>15</v>
      </c>
      <c r="B98" s="77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I98" s="79"/>
    </row>
    <row r="99" spans="1:35" ht="12.75" x14ac:dyDescent="0.2">
      <c r="A99" s="117" t="s">
        <v>16</v>
      </c>
      <c r="B99" s="77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I99" s="79"/>
    </row>
    <row r="100" spans="1:35" ht="12.75" x14ac:dyDescent="0.2">
      <c r="A100" s="117" t="s">
        <v>17</v>
      </c>
      <c r="B100" s="77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I100" s="79"/>
    </row>
    <row r="101" spans="1:35" ht="12.75" x14ac:dyDescent="0.2">
      <c r="A101" s="117" t="s">
        <v>18</v>
      </c>
      <c r="B101" s="77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I101" s="79"/>
    </row>
    <row r="102" spans="1:35" ht="12.75" x14ac:dyDescent="0.2">
      <c r="A102" s="117" t="s">
        <v>20</v>
      </c>
      <c r="B102" s="77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I102" s="79"/>
    </row>
    <row r="103" spans="1:35" ht="12.75" x14ac:dyDescent="0.2">
      <c r="A103" s="117" t="s">
        <v>21</v>
      </c>
      <c r="B103" s="77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I103" s="79"/>
    </row>
    <row r="104" spans="1:35" ht="12.75" x14ac:dyDescent="0.2">
      <c r="A104" s="117" t="s">
        <v>22</v>
      </c>
      <c r="B104" s="77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I104" s="79"/>
    </row>
    <row r="105" spans="1:35" ht="12.75" x14ac:dyDescent="0.2">
      <c r="A105" s="117" t="s">
        <v>23</v>
      </c>
      <c r="B105" s="77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I105" s="79"/>
    </row>
    <row r="106" spans="1:35" ht="12.75" x14ac:dyDescent="0.2">
      <c r="A106" s="117" t="s">
        <v>24</v>
      </c>
      <c r="B106" s="77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I106" s="79"/>
    </row>
    <row r="107" spans="1:35" ht="12.75" x14ac:dyDescent="0.2">
      <c r="B107" s="77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I107" s="79"/>
    </row>
    <row r="108" spans="1:35" ht="12.75" x14ac:dyDescent="0.2">
      <c r="B108" s="77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I108" s="79"/>
    </row>
    <row r="109" spans="1:35" ht="12.75" x14ac:dyDescent="0.2">
      <c r="B109" s="77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I109" s="79"/>
    </row>
    <row r="110" spans="1:35" ht="12.75" x14ac:dyDescent="0.2">
      <c r="B110" s="77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I110" s="79"/>
    </row>
    <row r="111" spans="1:35" ht="12.75" x14ac:dyDescent="0.2">
      <c r="B111" s="77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I111" s="79"/>
    </row>
    <row r="112" spans="1:35" ht="12.75" x14ac:dyDescent="0.2">
      <c r="B112" s="77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I112" s="79"/>
    </row>
    <row r="113" spans="2:35" ht="12.75" x14ac:dyDescent="0.2">
      <c r="B113" s="77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I113" s="79"/>
    </row>
    <row r="114" spans="2:35" ht="12.75" x14ac:dyDescent="0.2">
      <c r="B114" s="77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I114" s="79"/>
    </row>
    <row r="115" spans="2:35" ht="12.75" x14ac:dyDescent="0.2">
      <c r="B115" s="77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I115" s="79"/>
    </row>
    <row r="116" spans="2:35" ht="12.75" x14ac:dyDescent="0.2">
      <c r="B116" s="77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I116" s="79"/>
    </row>
    <row r="117" spans="2:35" ht="12.75" x14ac:dyDescent="0.2">
      <c r="B117" s="77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I117" s="79"/>
    </row>
    <row r="118" spans="2:35" ht="12.75" x14ac:dyDescent="0.2">
      <c r="B118" s="77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I118" s="79"/>
    </row>
    <row r="119" spans="2:35" ht="12.75" x14ac:dyDescent="0.2">
      <c r="B119" s="77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I119" s="79"/>
    </row>
    <row r="120" spans="2:35" ht="12.75" x14ac:dyDescent="0.2">
      <c r="B120" s="77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I120" s="79"/>
    </row>
    <row r="121" spans="2:35" ht="12.75" x14ac:dyDescent="0.2">
      <c r="B121" s="77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I121" s="79"/>
    </row>
    <row r="122" spans="2:35" ht="12.75" x14ac:dyDescent="0.2">
      <c r="B122" s="77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I122" s="79"/>
    </row>
    <row r="123" spans="2:35" ht="12.75" x14ac:dyDescent="0.2">
      <c r="B123" s="77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I123" s="79"/>
    </row>
    <row r="124" spans="2:35" ht="12.75" x14ac:dyDescent="0.2">
      <c r="B124" s="77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I124" s="79"/>
    </row>
    <row r="125" spans="2:35" ht="12.75" x14ac:dyDescent="0.2">
      <c r="B125" s="77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I125" s="79"/>
    </row>
    <row r="126" spans="2:35" ht="12.75" x14ac:dyDescent="0.2">
      <c r="B126" s="77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I126" s="79"/>
    </row>
    <row r="127" spans="2:35" ht="12.75" x14ac:dyDescent="0.2">
      <c r="B127" s="77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I127" s="79"/>
    </row>
    <row r="128" spans="2:35" ht="12.75" x14ac:dyDescent="0.2">
      <c r="B128" s="77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I128" s="79"/>
    </row>
    <row r="129" spans="2:35" ht="12.75" x14ac:dyDescent="0.2">
      <c r="B129" s="77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I129" s="79"/>
    </row>
    <row r="130" spans="2:35" ht="12.75" x14ac:dyDescent="0.2">
      <c r="B130" s="77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I130" s="79"/>
    </row>
    <row r="131" spans="2:35" ht="12.75" x14ac:dyDescent="0.2">
      <c r="B131" s="77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I131" s="79"/>
    </row>
    <row r="132" spans="2:35" ht="12.75" x14ac:dyDescent="0.2">
      <c r="B132" s="77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I132" s="79"/>
    </row>
    <row r="133" spans="2:35" ht="12.75" x14ac:dyDescent="0.2">
      <c r="B133" s="77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I133" s="79"/>
    </row>
    <row r="134" spans="2:35" ht="12.75" x14ac:dyDescent="0.2">
      <c r="B134" s="77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I134" s="79"/>
    </row>
    <row r="135" spans="2:35" ht="12.75" x14ac:dyDescent="0.2">
      <c r="B135" s="77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I135" s="79"/>
    </row>
    <row r="136" spans="2:35" ht="12.75" x14ac:dyDescent="0.2">
      <c r="B136" s="77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I136" s="79"/>
    </row>
    <row r="137" spans="2:35" ht="12.75" x14ac:dyDescent="0.2">
      <c r="B137" s="77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I137" s="79"/>
    </row>
    <row r="138" spans="2:35" ht="12.75" x14ac:dyDescent="0.2">
      <c r="B138" s="77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I138" s="79"/>
    </row>
    <row r="139" spans="2:35" ht="12.75" x14ac:dyDescent="0.2">
      <c r="B139" s="77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I139" s="79"/>
    </row>
    <row r="140" spans="2:35" ht="12.75" x14ac:dyDescent="0.2">
      <c r="B140" s="77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I140" s="79"/>
    </row>
    <row r="141" spans="2:35" ht="12.75" x14ac:dyDescent="0.2">
      <c r="B141" s="77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I141" s="79"/>
    </row>
    <row r="142" spans="2:35" ht="12.75" x14ac:dyDescent="0.2">
      <c r="B142" s="77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I142" s="79"/>
    </row>
    <row r="143" spans="2:35" ht="12.75" x14ac:dyDescent="0.2">
      <c r="B143" s="77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I143" s="79"/>
    </row>
    <row r="144" spans="2:35" ht="12.75" x14ac:dyDescent="0.2">
      <c r="B144" s="77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I144" s="79"/>
    </row>
    <row r="145" spans="2:35" ht="12.75" x14ac:dyDescent="0.2">
      <c r="B145" s="77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I145" s="79"/>
    </row>
    <row r="146" spans="2:35" ht="12.75" x14ac:dyDescent="0.2">
      <c r="B146" s="77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I146" s="79"/>
    </row>
    <row r="147" spans="2:35" ht="12.75" x14ac:dyDescent="0.2">
      <c r="B147" s="77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I147" s="79"/>
    </row>
    <row r="148" spans="2:35" ht="12.75" x14ac:dyDescent="0.2">
      <c r="B148" s="77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I148" s="79"/>
    </row>
    <row r="149" spans="2:35" ht="12.75" x14ac:dyDescent="0.2">
      <c r="B149" s="77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I149" s="79"/>
    </row>
    <row r="150" spans="2:35" ht="12.75" x14ac:dyDescent="0.2">
      <c r="B150" s="77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I150" s="79"/>
    </row>
    <row r="151" spans="2:35" ht="12.75" x14ac:dyDescent="0.2">
      <c r="B151" s="77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I151" s="79"/>
    </row>
    <row r="152" spans="2:35" ht="12.75" x14ac:dyDescent="0.2">
      <c r="B152" s="77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I152" s="79"/>
    </row>
    <row r="153" spans="2:35" ht="12.75" x14ac:dyDescent="0.2">
      <c r="B153" s="77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I153" s="79"/>
    </row>
    <row r="154" spans="2:35" ht="12.75" x14ac:dyDescent="0.2">
      <c r="B154" s="77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I154" s="79"/>
    </row>
    <row r="155" spans="2:35" ht="12.75" x14ac:dyDescent="0.2">
      <c r="B155" s="77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I155" s="79"/>
    </row>
    <row r="156" spans="2:35" ht="12.75" x14ac:dyDescent="0.2">
      <c r="B156" s="77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I156" s="79"/>
    </row>
    <row r="157" spans="2:35" ht="12.75" x14ac:dyDescent="0.2">
      <c r="B157" s="77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I157" s="79"/>
    </row>
    <row r="158" spans="2:35" ht="12.75" x14ac:dyDescent="0.2">
      <c r="B158" s="77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I158" s="79"/>
    </row>
    <row r="159" spans="2:35" ht="12.75" x14ac:dyDescent="0.2">
      <c r="B159" s="77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I159" s="79"/>
    </row>
    <row r="160" spans="2:35" ht="12.75" x14ac:dyDescent="0.2">
      <c r="B160" s="77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I160" s="79"/>
    </row>
    <row r="161" spans="2:35" ht="12.75" x14ac:dyDescent="0.2">
      <c r="B161" s="77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I161" s="79"/>
    </row>
    <row r="162" spans="2:35" ht="12.75" x14ac:dyDescent="0.2">
      <c r="B162" s="77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I162" s="79"/>
    </row>
    <row r="163" spans="2:35" ht="12.75" x14ac:dyDescent="0.2">
      <c r="B163" s="77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I163" s="79"/>
    </row>
    <row r="164" spans="2:35" ht="12.75" x14ac:dyDescent="0.2">
      <c r="B164" s="77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I164" s="79"/>
    </row>
    <row r="165" spans="2:35" ht="12.75" x14ac:dyDescent="0.2">
      <c r="B165" s="77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I165" s="79"/>
    </row>
    <row r="166" spans="2:35" ht="12.75" x14ac:dyDescent="0.2">
      <c r="B166" s="77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I166" s="79"/>
    </row>
    <row r="167" spans="2:35" ht="12.75" x14ac:dyDescent="0.2">
      <c r="B167" s="77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I167" s="79"/>
    </row>
    <row r="168" spans="2:35" ht="12.75" x14ac:dyDescent="0.2">
      <c r="B168" s="77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I168" s="79"/>
    </row>
    <row r="169" spans="2:35" ht="12.75" x14ac:dyDescent="0.2">
      <c r="B169" s="77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I169" s="79"/>
    </row>
    <row r="170" spans="2:35" ht="12.75" x14ac:dyDescent="0.2">
      <c r="B170" s="77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I170" s="79"/>
    </row>
    <row r="171" spans="2:35" ht="12.75" x14ac:dyDescent="0.2">
      <c r="B171" s="77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I171" s="79"/>
    </row>
    <row r="172" spans="2:35" ht="12.75" x14ac:dyDescent="0.2">
      <c r="B172" s="77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I172" s="79"/>
    </row>
    <row r="173" spans="2:35" ht="12.75" x14ac:dyDescent="0.2">
      <c r="B173" s="77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I173" s="79"/>
    </row>
    <row r="174" spans="2:35" ht="12.75" x14ac:dyDescent="0.2">
      <c r="B174" s="77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I174" s="79"/>
    </row>
    <row r="175" spans="2:35" ht="12.75" x14ac:dyDescent="0.2">
      <c r="B175" s="77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I175" s="79"/>
    </row>
    <row r="176" spans="2:35" ht="12.75" x14ac:dyDescent="0.2">
      <c r="B176" s="77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I176" s="79"/>
    </row>
    <row r="177" spans="2:35" ht="12.75" x14ac:dyDescent="0.2">
      <c r="B177" s="77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I177" s="79"/>
    </row>
    <row r="178" spans="2:35" ht="12.75" x14ac:dyDescent="0.2">
      <c r="B178" s="77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I178" s="79"/>
    </row>
    <row r="179" spans="2:35" ht="12.75" x14ac:dyDescent="0.2">
      <c r="B179" s="77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I179" s="79"/>
    </row>
    <row r="180" spans="2:35" ht="12.75" x14ac:dyDescent="0.2">
      <c r="B180" s="77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I180" s="79"/>
    </row>
    <row r="181" spans="2:35" ht="12.75" x14ac:dyDescent="0.2">
      <c r="B181" s="77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I181" s="79"/>
    </row>
    <row r="182" spans="2:35" ht="12.75" x14ac:dyDescent="0.2">
      <c r="B182" s="77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I182" s="79"/>
    </row>
    <row r="183" spans="2:35" ht="12.75" x14ac:dyDescent="0.2">
      <c r="B183" s="77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I183" s="79"/>
    </row>
    <row r="184" spans="2:35" ht="12.75" x14ac:dyDescent="0.2">
      <c r="B184" s="77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I184" s="79"/>
    </row>
    <row r="185" spans="2:35" ht="12.75" x14ac:dyDescent="0.2">
      <c r="B185" s="77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I185" s="79"/>
    </row>
    <row r="186" spans="2:35" ht="12.75" x14ac:dyDescent="0.2">
      <c r="B186" s="77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I186" s="79"/>
    </row>
    <row r="187" spans="2:35" ht="12.75" x14ac:dyDescent="0.2">
      <c r="B187" s="77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I187" s="79"/>
    </row>
    <row r="188" spans="2:35" ht="12.75" x14ac:dyDescent="0.2">
      <c r="B188" s="77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I188" s="79"/>
    </row>
    <row r="189" spans="2:35" ht="12.75" x14ac:dyDescent="0.2">
      <c r="B189" s="77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I189" s="79"/>
    </row>
    <row r="190" spans="2:35" ht="12.75" x14ac:dyDescent="0.2">
      <c r="B190" s="77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I190" s="79"/>
    </row>
    <row r="191" spans="2:35" ht="12.75" x14ac:dyDescent="0.2">
      <c r="B191" s="77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I191" s="79"/>
    </row>
    <row r="192" spans="2:35" ht="12.75" x14ac:dyDescent="0.2">
      <c r="B192" s="77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I192" s="79"/>
    </row>
    <row r="193" spans="2:35" ht="12.75" x14ac:dyDescent="0.2">
      <c r="B193" s="77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I193" s="79"/>
    </row>
    <row r="194" spans="2:35" ht="12.75" x14ac:dyDescent="0.2">
      <c r="B194" s="77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I194" s="79"/>
    </row>
    <row r="195" spans="2:35" ht="12.75" x14ac:dyDescent="0.2">
      <c r="B195" s="77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I195" s="79"/>
    </row>
    <row r="196" spans="2:35" ht="12.75" x14ac:dyDescent="0.2">
      <c r="B196" s="77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I196" s="79"/>
    </row>
    <row r="197" spans="2:35" ht="12.75" x14ac:dyDescent="0.2">
      <c r="B197" s="77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I197" s="79"/>
    </row>
    <row r="198" spans="2:35" ht="12.75" x14ac:dyDescent="0.2">
      <c r="B198" s="77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I198" s="79"/>
    </row>
    <row r="199" spans="2:35" ht="12.75" x14ac:dyDescent="0.2">
      <c r="B199" s="77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I199" s="79"/>
    </row>
    <row r="200" spans="2:35" ht="12.75" x14ac:dyDescent="0.2">
      <c r="B200" s="77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I200" s="79"/>
    </row>
    <row r="201" spans="2:35" ht="12.75" x14ac:dyDescent="0.2">
      <c r="B201" s="77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I201" s="79"/>
    </row>
    <row r="202" spans="2:35" ht="12.75" x14ac:dyDescent="0.2">
      <c r="B202" s="77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I202" s="79"/>
    </row>
    <row r="203" spans="2:35" ht="12.75" x14ac:dyDescent="0.2">
      <c r="B203" s="77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I203" s="79"/>
    </row>
    <row r="204" spans="2:35" ht="12.75" x14ac:dyDescent="0.2">
      <c r="B204" s="77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I204" s="79"/>
    </row>
    <row r="205" spans="2:35" ht="12.75" x14ac:dyDescent="0.2">
      <c r="B205" s="77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I205" s="79"/>
    </row>
    <row r="206" spans="2:35" ht="12.75" x14ac:dyDescent="0.2">
      <c r="B206" s="77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I206" s="79"/>
    </row>
    <row r="207" spans="2:35" ht="12.75" x14ac:dyDescent="0.2">
      <c r="B207" s="77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I207" s="79"/>
    </row>
    <row r="208" spans="2:35" ht="12.75" x14ac:dyDescent="0.2">
      <c r="B208" s="77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I208" s="79"/>
    </row>
    <row r="209" spans="2:35" ht="12.75" x14ac:dyDescent="0.2">
      <c r="B209" s="77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I209" s="79"/>
    </row>
    <row r="210" spans="2:35" ht="12.75" x14ac:dyDescent="0.2">
      <c r="B210" s="77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I210" s="79"/>
    </row>
    <row r="211" spans="2:35" ht="12.75" x14ac:dyDescent="0.2">
      <c r="B211" s="77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I211" s="79"/>
    </row>
    <row r="212" spans="2:35" ht="12.75" x14ac:dyDescent="0.2">
      <c r="B212" s="77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I212" s="79"/>
    </row>
    <row r="213" spans="2:35" ht="12.75" x14ac:dyDescent="0.2">
      <c r="B213" s="77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I213" s="79"/>
    </row>
    <row r="214" spans="2:35" ht="12.75" x14ac:dyDescent="0.2">
      <c r="B214" s="77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I214" s="79"/>
    </row>
    <row r="215" spans="2:35" ht="12.75" x14ac:dyDescent="0.2">
      <c r="B215" s="77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I215" s="79"/>
    </row>
    <row r="216" spans="2:35" ht="12.75" x14ac:dyDescent="0.2">
      <c r="B216" s="77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I216" s="79"/>
    </row>
    <row r="217" spans="2:35" ht="12.75" x14ac:dyDescent="0.2">
      <c r="B217" s="77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I217" s="79"/>
    </row>
    <row r="218" spans="2:35" ht="12.75" x14ac:dyDescent="0.2">
      <c r="B218" s="77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I218" s="79"/>
    </row>
    <row r="219" spans="2:35" ht="12.75" x14ac:dyDescent="0.2">
      <c r="B219" s="77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I219" s="79"/>
    </row>
    <row r="220" spans="2:35" ht="12.75" x14ac:dyDescent="0.2">
      <c r="B220" s="77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I220" s="79"/>
    </row>
    <row r="221" spans="2:35" ht="12.75" x14ac:dyDescent="0.2">
      <c r="B221" s="77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I221" s="79"/>
    </row>
    <row r="222" spans="2:35" ht="12.75" x14ac:dyDescent="0.2">
      <c r="B222" s="77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I222" s="79"/>
    </row>
    <row r="223" spans="2:35" ht="12.75" x14ac:dyDescent="0.2">
      <c r="B223" s="77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I223" s="79"/>
    </row>
    <row r="224" spans="2:35" ht="12.75" x14ac:dyDescent="0.2">
      <c r="B224" s="77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I224" s="79"/>
    </row>
    <row r="225" spans="2:35" ht="12.75" x14ac:dyDescent="0.2">
      <c r="B225" s="77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I225" s="79"/>
    </row>
    <row r="226" spans="2:35" ht="12.75" x14ac:dyDescent="0.2">
      <c r="B226" s="77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I226" s="79"/>
    </row>
    <row r="227" spans="2:35" ht="12.75" x14ac:dyDescent="0.2">
      <c r="B227" s="77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I227" s="79"/>
    </row>
    <row r="228" spans="2:35" ht="12.75" x14ac:dyDescent="0.2">
      <c r="B228" s="77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I228" s="79"/>
    </row>
    <row r="229" spans="2:35" ht="12.75" x14ac:dyDescent="0.2">
      <c r="B229" s="77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I229" s="79"/>
    </row>
    <row r="230" spans="2:35" ht="12.75" x14ac:dyDescent="0.2">
      <c r="B230" s="77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I230" s="79"/>
    </row>
    <row r="231" spans="2:35" ht="12.75" x14ac:dyDescent="0.2">
      <c r="B231" s="77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I231" s="79"/>
    </row>
    <row r="232" spans="2:35" ht="12.75" x14ac:dyDescent="0.2">
      <c r="B232" s="77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I232" s="79"/>
    </row>
    <row r="233" spans="2:35" ht="12.75" x14ac:dyDescent="0.2">
      <c r="B233" s="77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I233" s="79"/>
    </row>
    <row r="234" spans="2:35" ht="12.75" x14ac:dyDescent="0.2">
      <c r="B234" s="77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I234" s="79"/>
    </row>
    <row r="235" spans="2:35" ht="12.75" x14ac:dyDescent="0.2">
      <c r="B235" s="77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I235" s="79"/>
    </row>
    <row r="236" spans="2:35" ht="12.75" x14ac:dyDescent="0.2">
      <c r="B236" s="77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I236" s="79"/>
    </row>
    <row r="237" spans="2:35" ht="12.75" x14ac:dyDescent="0.2">
      <c r="B237" s="77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I237" s="79"/>
    </row>
    <row r="238" spans="2:35" ht="12.75" x14ac:dyDescent="0.2">
      <c r="B238" s="77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I238" s="79"/>
    </row>
    <row r="239" spans="2:35" ht="12.75" x14ac:dyDescent="0.2">
      <c r="B239" s="77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I239" s="79"/>
    </row>
    <row r="240" spans="2:35" ht="12.75" x14ac:dyDescent="0.2">
      <c r="B240" s="77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I240" s="79"/>
    </row>
    <row r="241" spans="2:35" ht="12.75" x14ac:dyDescent="0.2"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I241" s="79"/>
    </row>
    <row r="242" spans="2:35" ht="12.75" x14ac:dyDescent="0.2">
      <c r="B242" s="77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I242" s="79"/>
    </row>
    <row r="243" spans="2:35" ht="12.75" x14ac:dyDescent="0.2">
      <c r="B243" s="77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I243" s="79"/>
    </row>
    <row r="244" spans="2:35" ht="12.75" x14ac:dyDescent="0.2">
      <c r="B244" s="77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I244" s="79"/>
    </row>
    <row r="245" spans="2:35" ht="12.75" x14ac:dyDescent="0.2">
      <c r="B245" s="77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I245" s="79"/>
    </row>
    <row r="246" spans="2:35" ht="12.75" x14ac:dyDescent="0.2">
      <c r="B246" s="77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I246" s="79"/>
    </row>
    <row r="247" spans="2:35" ht="12.75" x14ac:dyDescent="0.2">
      <c r="B247" s="77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I247" s="79"/>
    </row>
    <row r="248" spans="2:35" ht="12.75" x14ac:dyDescent="0.2">
      <c r="B248" s="77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I248" s="79"/>
    </row>
    <row r="249" spans="2:35" ht="12.75" x14ac:dyDescent="0.2">
      <c r="B249" s="77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I249" s="79"/>
    </row>
    <row r="250" spans="2:35" ht="12.75" x14ac:dyDescent="0.2">
      <c r="B250" s="77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I250" s="79"/>
    </row>
    <row r="251" spans="2:35" ht="12.75" x14ac:dyDescent="0.2">
      <c r="B251" s="77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I251" s="79"/>
    </row>
    <row r="252" spans="2:35" ht="12.75" x14ac:dyDescent="0.2">
      <c r="B252" s="77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I252" s="79"/>
    </row>
    <row r="253" spans="2:35" ht="12.75" x14ac:dyDescent="0.2">
      <c r="B253" s="77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I253" s="79"/>
    </row>
    <row r="254" spans="2:35" ht="12.75" x14ac:dyDescent="0.2">
      <c r="B254" s="77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I254" s="79"/>
    </row>
    <row r="255" spans="2:35" ht="12.75" x14ac:dyDescent="0.2">
      <c r="B255" s="77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I255" s="79"/>
    </row>
    <row r="256" spans="2:35" ht="12.75" x14ac:dyDescent="0.2">
      <c r="B256" s="77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I256" s="79"/>
    </row>
    <row r="257" spans="2:35" ht="12.75" x14ac:dyDescent="0.2">
      <c r="B257" s="77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I257" s="79"/>
    </row>
    <row r="258" spans="2:35" ht="12.75" x14ac:dyDescent="0.2">
      <c r="B258" s="77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I258" s="79"/>
    </row>
    <row r="259" spans="2:35" ht="12.75" x14ac:dyDescent="0.2">
      <c r="B259" s="77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I259" s="79"/>
    </row>
    <row r="260" spans="2:35" ht="12.75" x14ac:dyDescent="0.2">
      <c r="B260" s="77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I260" s="79"/>
    </row>
    <row r="261" spans="2:35" ht="12.75" x14ac:dyDescent="0.2">
      <c r="B261" s="77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I261" s="79"/>
    </row>
    <row r="262" spans="2:35" ht="12.75" x14ac:dyDescent="0.2">
      <c r="B262" s="77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I262" s="79"/>
    </row>
    <row r="263" spans="2:35" ht="12.75" x14ac:dyDescent="0.2">
      <c r="B263" s="77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I263" s="79"/>
    </row>
    <row r="264" spans="2:35" ht="12.75" x14ac:dyDescent="0.2">
      <c r="B264" s="77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I264" s="79"/>
    </row>
    <row r="265" spans="2:35" ht="12.75" x14ac:dyDescent="0.2">
      <c r="B265" s="77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I265" s="79"/>
    </row>
    <row r="266" spans="2:35" ht="12.75" x14ac:dyDescent="0.2">
      <c r="B266" s="77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I266" s="79"/>
    </row>
    <row r="267" spans="2:35" ht="12.75" x14ac:dyDescent="0.2">
      <c r="B267" s="77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I267" s="79"/>
    </row>
    <row r="268" spans="2:35" ht="12.75" x14ac:dyDescent="0.2">
      <c r="B268" s="77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I268" s="79"/>
    </row>
    <row r="269" spans="2:35" ht="12.75" x14ac:dyDescent="0.2">
      <c r="B269" s="77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I269" s="79"/>
    </row>
    <row r="270" spans="2:35" ht="12.75" x14ac:dyDescent="0.2">
      <c r="B270" s="77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I270" s="79"/>
    </row>
    <row r="271" spans="2:35" ht="12.75" x14ac:dyDescent="0.2">
      <c r="B271" s="77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I271" s="79"/>
    </row>
    <row r="272" spans="2:35" ht="12.75" x14ac:dyDescent="0.2">
      <c r="B272" s="77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I272" s="79"/>
    </row>
    <row r="273" spans="2:35" ht="12.75" x14ac:dyDescent="0.2">
      <c r="B273" s="77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I273" s="79"/>
    </row>
    <row r="274" spans="2:35" ht="12.75" x14ac:dyDescent="0.2">
      <c r="B274" s="77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I274" s="79"/>
    </row>
    <row r="275" spans="2:35" ht="12.75" x14ac:dyDescent="0.2">
      <c r="B275" s="77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I275" s="79"/>
    </row>
    <row r="276" spans="2:35" ht="12.75" x14ac:dyDescent="0.2">
      <c r="B276" s="77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I276" s="79"/>
    </row>
    <row r="277" spans="2:35" ht="12.75" x14ac:dyDescent="0.2">
      <c r="B277" s="77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I277" s="79"/>
    </row>
    <row r="278" spans="2:35" ht="12.75" x14ac:dyDescent="0.2">
      <c r="B278" s="77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I278" s="79"/>
    </row>
    <row r="279" spans="2:35" ht="12.75" x14ac:dyDescent="0.2">
      <c r="B279" s="77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I279" s="79"/>
    </row>
    <row r="280" spans="2:35" ht="12.75" x14ac:dyDescent="0.2">
      <c r="B280" s="77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I280" s="79"/>
    </row>
    <row r="281" spans="2:35" ht="12.75" x14ac:dyDescent="0.2">
      <c r="B281" s="77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I281" s="79"/>
    </row>
    <row r="282" spans="2:35" ht="12.75" x14ac:dyDescent="0.2">
      <c r="B282" s="77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I282" s="79"/>
    </row>
    <row r="283" spans="2:35" ht="12.75" x14ac:dyDescent="0.2">
      <c r="B283" s="77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I283" s="79"/>
    </row>
    <row r="284" spans="2:35" ht="12.75" x14ac:dyDescent="0.2">
      <c r="B284" s="77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I284" s="79"/>
    </row>
    <row r="285" spans="2:35" ht="12.75" x14ac:dyDescent="0.2">
      <c r="B285" s="77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I285" s="79"/>
    </row>
    <row r="286" spans="2:35" ht="12.75" x14ac:dyDescent="0.2">
      <c r="B286" s="77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I286" s="79"/>
    </row>
    <row r="287" spans="2:35" ht="12.75" x14ac:dyDescent="0.2">
      <c r="B287" s="77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I287" s="79"/>
    </row>
    <row r="288" spans="2:35" ht="12.75" x14ac:dyDescent="0.2">
      <c r="B288" s="77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I288" s="79"/>
    </row>
    <row r="289" spans="2:35" ht="12.75" x14ac:dyDescent="0.2">
      <c r="B289" s="77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I289" s="79"/>
    </row>
    <row r="290" spans="2:35" ht="12.75" x14ac:dyDescent="0.2">
      <c r="B290" s="77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I290" s="79"/>
    </row>
    <row r="291" spans="2:35" ht="12.75" x14ac:dyDescent="0.2">
      <c r="B291" s="77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I291" s="79"/>
    </row>
    <row r="292" spans="2:35" ht="12.75" x14ac:dyDescent="0.2">
      <c r="B292" s="77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I292" s="79"/>
    </row>
    <row r="293" spans="2:35" ht="12.75" x14ac:dyDescent="0.2">
      <c r="B293" s="77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I293" s="79"/>
    </row>
    <row r="294" spans="2:35" ht="12.75" x14ac:dyDescent="0.2">
      <c r="B294" s="77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I294" s="79"/>
    </row>
    <row r="295" spans="2:35" ht="12.75" x14ac:dyDescent="0.2">
      <c r="B295" s="77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I295" s="79"/>
    </row>
    <row r="296" spans="2:35" ht="12.75" x14ac:dyDescent="0.2">
      <c r="B296" s="77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I296" s="79"/>
    </row>
    <row r="297" spans="2:35" ht="12.75" x14ac:dyDescent="0.2">
      <c r="B297" s="77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I297" s="79"/>
    </row>
    <row r="298" spans="2:35" ht="12.75" x14ac:dyDescent="0.2">
      <c r="B298" s="77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I298" s="79"/>
    </row>
    <row r="299" spans="2:35" ht="12.75" x14ac:dyDescent="0.2">
      <c r="B299" s="77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I299" s="79"/>
    </row>
    <row r="300" spans="2:35" ht="12.75" x14ac:dyDescent="0.2">
      <c r="B300" s="77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I300" s="79"/>
    </row>
    <row r="301" spans="2:35" ht="12.75" x14ac:dyDescent="0.2">
      <c r="B301" s="77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I301" s="79"/>
    </row>
    <row r="302" spans="2:35" ht="12.75" x14ac:dyDescent="0.2">
      <c r="B302" s="77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I302" s="79"/>
    </row>
    <row r="303" spans="2:35" ht="12.75" x14ac:dyDescent="0.2">
      <c r="B303" s="77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I303" s="79"/>
    </row>
    <row r="304" spans="2:35" ht="12.75" x14ac:dyDescent="0.2">
      <c r="B304" s="77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I304" s="79"/>
    </row>
    <row r="305" spans="2:35" ht="12.75" x14ac:dyDescent="0.2">
      <c r="B305" s="77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I305" s="79"/>
    </row>
    <row r="306" spans="2:35" ht="12.75" x14ac:dyDescent="0.2">
      <c r="B306" s="77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I306" s="79"/>
    </row>
    <row r="307" spans="2:35" ht="12.75" x14ac:dyDescent="0.2">
      <c r="B307" s="77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I307" s="79"/>
    </row>
    <row r="308" spans="2:35" ht="12.75" x14ac:dyDescent="0.2">
      <c r="B308" s="77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I308" s="79"/>
    </row>
    <row r="309" spans="2:35" ht="12.75" x14ac:dyDescent="0.2">
      <c r="B309" s="77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I309" s="79"/>
    </row>
    <row r="310" spans="2:35" ht="12.75" x14ac:dyDescent="0.2">
      <c r="B310" s="77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I310" s="79"/>
    </row>
    <row r="311" spans="2:35" ht="12.75" x14ac:dyDescent="0.2">
      <c r="B311" s="77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I311" s="79"/>
    </row>
    <row r="312" spans="2:35" ht="12.75" x14ac:dyDescent="0.2">
      <c r="B312" s="77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I312" s="79"/>
    </row>
    <row r="313" spans="2:35" ht="12.75" x14ac:dyDescent="0.2">
      <c r="B313" s="77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I313" s="79"/>
    </row>
    <row r="314" spans="2:35" ht="12.75" x14ac:dyDescent="0.2">
      <c r="B314" s="77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I314" s="79"/>
    </row>
    <row r="315" spans="2:35" ht="12.75" x14ac:dyDescent="0.2">
      <c r="B315" s="77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I315" s="79"/>
    </row>
    <row r="316" spans="2:35" ht="12.75" x14ac:dyDescent="0.2">
      <c r="B316" s="77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I316" s="79"/>
    </row>
    <row r="317" spans="2:35" ht="12.75" x14ac:dyDescent="0.2">
      <c r="B317" s="77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I317" s="79"/>
    </row>
    <row r="318" spans="2:35" ht="12.75" x14ac:dyDescent="0.2">
      <c r="B318" s="77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I318" s="79"/>
    </row>
    <row r="319" spans="2:35" ht="12.75" x14ac:dyDescent="0.2">
      <c r="B319" s="77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I319" s="79"/>
    </row>
    <row r="320" spans="2:35" ht="12.75" x14ac:dyDescent="0.2">
      <c r="B320" s="77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I320" s="79"/>
    </row>
    <row r="321" spans="2:35" ht="12.75" x14ac:dyDescent="0.2">
      <c r="B321" s="77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I321" s="79"/>
    </row>
    <row r="322" spans="2:35" ht="12.75" x14ac:dyDescent="0.2">
      <c r="B322" s="77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I322" s="79"/>
    </row>
    <row r="323" spans="2:35" ht="12.75" x14ac:dyDescent="0.2">
      <c r="B323" s="77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I323" s="79"/>
    </row>
    <row r="324" spans="2:35" ht="12.75" x14ac:dyDescent="0.2">
      <c r="B324" s="77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I324" s="79"/>
    </row>
    <row r="325" spans="2:35" ht="12.75" x14ac:dyDescent="0.2">
      <c r="B325" s="77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I325" s="79"/>
    </row>
    <row r="326" spans="2:35" ht="12.75" x14ac:dyDescent="0.2">
      <c r="B326" s="77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I326" s="79"/>
    </row>
    <row r="327" spans="2:35" ht="12.75" x14ac:dyDescent="0.2">
      <c r="B327" s="77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I327" s="79"/>
    </row>
    <row r="328" spans="2:35" ht="12.75" x14ac:dyDescent="0.2">
      <c r="B328" s="77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I328" s="79"/>
    </row>
    <row r="329" spans="2:35" ht="12.75" x14ac:dyDescent="0.2">
      <c r="B329" s="77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I329" s="79"/>
    </row>
    <row r="330" spans="2:35" ht="12.75" x14ac:dyDescent="0.2">
      <c r="B330" s="77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I330" s="79"/>
    </row>
    <row r="331" spans="2:35" ht="12.75" x14ac:dyDescent="0.2">
      <c r="B331" s="77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I331" s="79"/>
    </row>
    <row r="332" spans="2:35" ht="12.75" x14ac:dyDescent="0.2">
      <c r="B332" s="77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I332" s="79"/>
    </row>
    <row r="333" spans="2:35" ht="12.75" x14ac:dyDescent="0.2">
      <c r="B333" s="77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I333" s="79"/>
    </row>
    <row r="334" spans="2:35" ht="12.75" x14ac:dyDescent="0.2">
      <c r="B334" s="77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I334" s="79"/>
    </row>
    <row r="335" spans="2:35" ht="12.75" x14ac:dyDescent="0.2">
      <c r="B335" s="77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I335" s="79"/>
    </row>
    <row r="336" spans="2:35" ht="12.75" x14ac:dyDescent="0.2">
      <c r="B336" s="77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I336" s="79"/>
    </row>
    <row r="337" spans="2:35" ht="12.75" x14ac:dyDescent="0.2">
      <c r="B337" s="77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I337" s="79"/>
    </row>
    <row r="338" spans="2:35" ht="12.75" x14ac:dyDescent="0.2">
      <c r="B338" s="77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I338" s="79"/>
    </row>
    <row r="339" spans="2:35" ht="12.75" x14ac:dyDescent="0.2">
      <c r="B339" s="77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I339" s="79"/>
    </row>
    <row r="340" spans="2:35" ht="12.75" x14ac:dyDescent="0.2">
      <c r="B340" s="77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I340" s="79"/>
    </row>
    <row r="341" spans="2:35" ht="12.75" x14ac:dyDescent="0.2">
      <c r="B341" s="77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I341" s="79"/>
    </row>
    <row r="342" spans="2:35" ht="12.75" x14ac:dyDescent="0.2">
      <c r="B342" s="77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I342" s="79"/>
    </row>
    <row r="343" spans="2:35" ht="12.75" x14ac:dyDescent="0.2">
      <c r="B343" s="77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I343" s="79"/>
    </row>
    <row r="344" spans="2:35" ht="12.75" x14ac:dyDescent="0.2">
      <c r="B344" s="77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I344" s="79"/>
    </row>
    <row r="345" spans="2:35" ht="12.75" x14ac:dyDescent="0.2">
      <c r="B345" s="77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I345" s="79"/>
    </row>
    <row r="346" spans="2:35" ht="12.75" x14ac:dyDescent="0.2">
      <c r="B346" s="77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I346" s="79"/>
    </row>
    <row r="347" spans="2:35" ht="12.75" x14ac:dyDescent="0.2">
      <c r="B347" s="77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I347" s="79"/>
    </row>
    <row r="348" spans="2:35" ht="12.75" x14ac:dyDescent="0.2">
      <c r="B348" s="77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I348" s="79"/>
    </row>
    <row r="349" spans="2:35" ht="12.75" x14ac:dyDescent="0.2">
      <c r="B349" s="77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I349" s="79"/>
    </row>
    <row r="350" spans="2:35" ht="12.75" x14ac:dyDescent="0.2">
      <c r="B350" s="77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I350" s="79"/>
    </row>
    <row r="351" spans="2:35" ht="12.75" x14ac:dyDescent="0.2">
      <c r="B351" s="77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I351" s="79"/>
    </row>
    <row r="352" spans="2:35" ht="12.75" x14ac:dyDescent="0.2">
      <c r="B352" s="77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I352" s="79"/>
    </row>
    <row r="353" spans="2:35" ht="12.75" x14ac:dyDescent="0.2">
      <c r="B353" s="77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I353" s="79"/>
    </row>
    <row r="354" spans="2:35" ht="12.75" x14ac:dyDescent="0.2">
      <c r="B354" s="77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I354" s="79"/>
    </row>
    <row r="355" spans="2:35" ht="12.75" x14ac:dyDescent="0.2">
      <c r="B355" s="77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I355" s="79"/>
    </row>
    <row r="356" spans="2:35" ht="12.75" x14ac:dyDescent="0.2">
      <c r="B356" s="77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I356" s="79"/>
    </row>
    <row r="357" spans="2:35" ht="12.75" x14ac:dyDescent="0.2">
      <c r="B357" s="77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I357" s="79"/>
    </row>
    <row r="358" spans="2:35" ht="12.75" x14ac:dyDescent="0.2">
      <c r="B358" s="77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I358" s="79"/>
    </row>
    <row r="359" spans="2:35" ht="12.75" x14ac:dyDescent="0.2">
      <c r="B359" s="77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I359" s="79"/>
    </row>
    <row r="360" spans="2:35" ht="12.75" x14ac:dyDescent="0.2">
      <c r="B360" s="77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I360" s="79"/>
    </row>
    <row r="361" spans="2:35" ht="12.75" x14ac:dyDescent="0.2">
      <c r="B361" s="77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I361" s="79"/>
    </row>
    <row r="362" spans="2:35" ht="12.75" x14ac:dyDescent="0.2">
      <c r="B362" s="77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I362" s="79"/>
    </row>
    <row r="363" spans="2:35" ht="12.75" x14ac:dyDescent="0.2">
      <c r="B363" s="77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I363" s="79"/>
    </row>
    <row r="364" spans="2:35" ht="12.75" x14ac:dyDescent="0.2">
      <c r="B364" s="77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I364" s="79"/>
    </row>
    <row r="365" spans="2:35" ht="12.75" x14ac:dyDescent="0.2">
      <c r="B365" s="77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I365" s="79"/>
    </row>
    <row r="366" spans="2:35" ht="12.75" x14ac:dyDescent="0.2">
      <c r="B366" s="77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I366" s="79"/>
    </row>
    <row r="367" spans="2:35" ht="12.75" x14ac:dyDescent="0.2">
      <c r="B367" s="77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I367" s="79"/>
    </row>
    <row r="368" spans="2:35" ht="12.75" x14ac:dyDescent="0.2">
      <c r="B368" s="77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I368" s="79"/>
    </row>
    <row r="369" spans="2:35" ht="12.75" x14ac:dyDescent="0.2">
      <c r="B369" s="77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I369" s="79"/>
    </row>
    <row r="370" spans="2:35" ht="12.75" x14ac:dyDescent="0.2">
      <c r="B370" s="77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I370" s="79"/>
    </row>
    <row r="371" spans="2:35" ht="12.75" x14ac:dyDescent="0.2">
      <c r="B371" s="77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I371" s="79"/>
    </row>
    <row r="372" spans="2:35" ht="12.75" x14ac:dyDescent="0.2">
      <c r="B372" s="77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I372" s="79"/>
    </row>
    <row r="373" spans="2:35" ht="12.75" x14ac:dyDescent="0.2">
      <c r="B373" s="77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I373" s="79"/>
    </row>
    <row r="374" spans="2:35" ht="12.75" x14ac:dyDescent="0.2">
      <c r="B374" s="77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I374" s="79"/>
    </row>
    <row r="375" spans="2:35" ht="12.75" x14ac:dyDescent="0.2">
      <c r="B375" s="77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I375" s="79"/>
    </row>
    <row r="376" spans="2:35" ht="12.75" x14ac:dyDescent="0.2">
      <c r="B376" s="77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I376" s="79"/>
    </row>
    <row r="377" spans="2:35" ht="12.75" x14ac:dyDescent="0.2">
      <c r="B377" s="77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I377" s="79"/>
    </row>
    <row r="378" spans="2:35" ht="12.75" x14ac:dyDescent="0.2">
      <c r="B378" s="77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I378" s="79"/>
    </row>
    <row r="379" spans="2:35" ht="12.75" x14ac:dyDescent="0.2">
      <c r="B379" s="77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I379" s="79"/>
    </row>
    <row r="380" spans="2:35" ht="12.75" x14ac:dyDescent="0.2">
      <c r="B380" s="77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I380" s="79"/>
    </row>
    <row r="381" spans="2:35" ht="12.75" x14ac:dyDescent="0.2">
      <c r="B381" s="77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I381" s="79"/>
    </row>
    <row r="382" spans="2:35" ht="12.75" x14ac:dyDescent="0.2">
      <c r="B382" s="77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I382" s="79"/>
    </row>
    <row r="383" spans="2:35" ht="12.75" x14ac:dyDescent="0.2">
      <c r="B383" s="77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I383" s="79"/>
    </row>
    <row r="384" spans="2:35" ht="12.75" x14ac:dyDescent="0.2">
      <c r="B384" s="77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I384" s="79"/>
    </row>
    <row r="385" spans="2:35" ht="12.75" x14ac:dyDescent="0.2">
      <c r="B385" s="77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I385" s="79"/>
    </row>
    <row r="386" spans="2:35" ht="12.75" x14ac:dyDescent="0.2">
      <c r="B386" s="77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I386" s="79"/>
    </row>
    <row r="387" spans="2:35" ht="12.75" x14ac:dyDescent="0.2">
      <c r="B387" s="77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I387" s="79"/>
    </row>
    <row r="388" spans="2:35" ht="12.75" x14ac:dyDescent="0.2">
      <c r="B388" s="77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I388" s="79"/>
    </row>
    <row r="389" spans="2:35" ht="12.75" x14ac:dyDescent="0.2">
      <c r="B389" s="77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I389" s="79"/>
    </row>
    <row r="390" spans="2:35" ht="12.75" x14ac:dyDescent="0.2">
      <c r="B390" s="77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I390" s="79"/>
    </row>
    <row r="391" spans="2:35" ht="12.75" x14ac:dyDescent="0.2">
      <c r="B391" s="77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I391" s="79"/>
    </row>
    <row r="392" spans="2:35" ht="12.75" x14ac:dyDescent="0.2">
      <c r="B392" s="77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I392" s="79"/>
    </row>
    <row r="393" spans="2:35" ht="12.75" x14ac:dyDescent="0.2">
      <c r="B393" s="77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I393" s="79"/>
    </row>
    <row r="394" spans="2:35" ht="12.75" x14ac:dyDescent="0.2">
      <c r="B394" s="77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I394" s="79"/>
    </row>
    <row r="395" spans="2:35" ht="12.75" x14ac:dyDescent="0.2">
      <c r="B395" s="77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I395" s="79"/>
    </row>
    <row r="396" spans="2:35" ht="12.75" x14ac:dyDescent="0.2">
      <c r="B396" s="77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I396" s="79"/>
    </row>
    <row r="397" spans="2:35" ht="12.75" x14ac:dyDescent="0.2">
      <c r="B397" s="77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I397" s="79"/>
    </row>
    <row r="398" spans="2:35" ht="12.75" x14ac:dyDescent="0.2">
      <c r="B398" s="77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I398" s="79"/>
    </row>
    <row r="399" spans="2:35" ht="12.75" x14ac:dyDescent="0.2">
      <c r="B399" s="77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I399" s="79"/>
    </row>
    <row r="400" spans="2:35" ht="12.75" x14ac:dyDescent="0.2">
      <c r="B400" s="77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I400" s="79"/>
    </row>
    <row r="401" spans="2:35" ht="12.75" x14ac:dyDescent="0.2">
      <c r="B401" s="77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I401" s="79"/>
    </row>
    <row r="402" spans="2:35" ht="12.75" x14ac:dyDescent="0.2">
      <c r="B402" s="77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I402" s="79"/>
    </row>
    <row r="403" spans="2:35" ht="12.75" x14ac:dyDescent="0.2">
      <c r="B403" s="77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I403" s="79"/>
    </row>
    <row r="404" spans="2:35" ht="12.75" x14ac:dyDescent="0.2">
      <c r="B404" s="77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I404" s="79"/>
    </row>
    <row r="405" spans="2:35" ht="12.75" x14ac:dyDescent="0.2">
      <c r="B405" s="77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I405" s="79"/>
    </row>
    <row r="406" spans="2:35" ht="12.75" x14ac:dyDescent="0.2">
      <c r="B406" s="77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I406" s="79"/>
    </row>
    <row r="407" spans="2:35" ht="12.75" x14ac:dyDescent="0.2">
      <c r="B407" s="77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I407" s="79"/>
    </row>
    <row r="408" spans="2:35" ht="12.75" x14ac:dyDescent="0.2">
      <c r="B408" s="77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I408" s="79"/>
    </row>
    <row r="409" spans="2:35" ht="12.75" x14ac:dyDescent="0.2">
      <c r="B409" s="77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I409" s="79"/>
    </row>
    <row r="410" spans="2:35" ht="12.75" x14ac:dyDescent="0.2">
      <c r="B410" s="77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I410" s="79"/>
    </row>
    <row r="411" spans="2:35" ht="12.75" x14ac:dyDescent="0.2">
      <c r="B411" s="77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I411" s="79"/>
    </row>
    <row r="412" spans="2:35" ht="12.75" x14ac:dyDescent="0.2">
      <c r="B412" s="77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I412" s="79"/>
    </row>
    <row r="413" spans="2:35" ht="12.75" x14ac:dyDescent="0.2">
      <c r="B413" s="77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I413" s="79"/>
    </row>
    <row r="414" spans="2:35" ht="12.75" x14ac:dyDescent="0.2">
      <c r="B414" s="77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I414" s="79"/>
    </row>
    <row r="415" spans="2:35" ht="12.75" x14ac:dyDescent="0.2">
      <c r="B415" s="77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I415" s="79"/>
    </row>
    <row r="416" spans="2:35" ht="12.75" x14ac:dyDescent="0.2">
      <c r="B416" s="77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I416" s="79"/>
    </row>
    <row r="417" spans="2:35" ht="12.75" x14ac:dyDescent="0.2">
      <c r="B417" s="77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I417" s="79"/>
    </row>
    <row r="418" spans="2:35" ht="12.75" x14ac:dyDescent="0.2">
      <c r="B418" s="77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I418" s="79"/>
    </row>
    <row r="419" spans="2:35" ht="12.75" x14ac:dyDescent="0.2">
      <c r="B419" s="77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I419" s="79"/>
    </row>
    <row r="420" spans="2:35" ht="12.75" x14ac:dyDescent="0.2">
      <c r="B420" s="77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I420" s="79"/>
    </row>
    <row r="421" spans="2:35" ht="12.75" x14ac:dyDescent="0.2">
      <c r="B421" s="77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I421" s="79"/>
    </row>
    <row r="422" spans="2:35" ht="12.75" x14ac:dyDescent="0.2">
      <c r="B422" s="77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I422" s="79"/>
    </row>
    <row r="423" spans="2:35" ht="12.75" x14ac:dyDescent="0.2">
      <c r="B423" s="77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I423" s="79"/>
    </row>
    <row r="424" spans="2:35" ht="12.75" x14ac:dyDescent="0.2">
      <c r="B424" s="77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I424" s="79"/>
    </row>
    <row r="425" spans="2:35" ht="12.75" x14ac:dyDescent="0.2">
      <c r="B425" s="77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I425" s="79"/>
    </row>
    <row r="426" spans="2:35" ht="12.75" x14ac:dyDescent="0.2">
      <c r="B426" s="77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I426" s="79"/>
    </row>
    <row r="427" spans="2:35" ht="12.75" x14ac:dyDescent="0.2">
      <c r="B427" s="77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I427" s="79"/>
    </row>
    <row r="428" spans="2:35" ht="12.75" x14ac:dyDescent="0.2">
      <c r="B428" s="77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I428" s="79"/>
    </row>
    <row r="429" spans="2:35" ht="12.75" x14ac:dyDescent="0.2">
      <c r="B429" s="77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I429" s="79"/>
    </row>
    <row r="430" spans="2:35" ht="12.75" x14ac:dyDescent="0.2">
      <c r="B430" s="77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I430" s="79"/>
    </row>
    <row r="431" spans="2:35" ht="12.75" x14ac:dyDescent="0.2">
      <c r="B431" s="77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I431" s="79"/>
    </row>
    <row r="432" spans="2:35" ht="12.75" x14ac:dyDescent="0.2">
      <c r="B432" s="77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I432" s="79"/>
    </row>
    <row r="433" spans="2:35" ht="12.75" x14ac:dyDescent="0.2">
      <c r="B433" s="77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I433" s="79"/>
    </row>
    <row r="434" spans="2:35" ht="12.75" x14ac:dyDescent="0.2">
      <c r="B434" s="77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I434" s="79"/>
    </row>
    <row r="435" spans="2:35" ht="12.75" x14ac:dyDescent="0.2">
      <c r="B435" s="77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I435" s="79"/>
    </row>
    <row r="436" spans="2:35" ht="12.75" x14ac:dyDescent="0.2">
      <c r="B436" s="77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I436" s="79"/>
    </row>
    <row r="437" spans="2:35" ht="12.75" x14ac:dyDescent="0.2">
      <c r="B437" s="77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I437" s="79"/>
    </row>
    <row r="438" spans="2:35" ht="12.75" x14ac:dyDescent="0.2">
      <c r="B438" s="77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I438" s="79"/>
    </row>
    <row r="439" spans="2:35" ht="12.75" x14ac:dyDescent="0.2">
      <c r="B439" s="77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I439" s="79"/>
    </row>
    <row r="440" spans="2:35" ht="12.75" x14ac:dyDescent="0.2">
      <c r="B440" s="77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I440" s="79"/>
    </row>
    <row r="441" spans="2:35" ht="12.75" x14ac:dyDescent="0.2">
      <c r="B441" s="77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I441" s="79"/>
    </row>
    <row r="442" spans="2:35" ht="12.75" x14ac:dyDescent="0.2">
      <c r="B442" s="77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I442" s="79"/>
    </row>
    <row r="443" spans="2:35" ht="12.75" x14ac:dyDescent="0.2"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I443" s="79"/>
    </row>
    <row r="444" spans="2:35" ht="12.75" x14ac:dyDescent="0.2">
      <c r="B444" s="77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I444" s="79"/>
    </row>
    <row r="445" spans="2:35" ht="12.75" x14ac:dyDescent="0.2">
      <c r="B445" s="77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I445" s="79"/>
    </row>
    <row r="446" spans="2:35" ht="12.75" x14ac:dyDescent="0.2">
      <c r="B446" s="77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I446" s="79"/>
    </row>
    <row r="447" spans="2:35" ht="12.75" x14ac:dyDescent="0.2">
      <c r="B447" s="77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I447" s="79"/>
    </row>
    <row r="448" spans="2:35" ht="12.75" x14ac:dyDescent="0.2">
      <c r="B448" s="77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I448" s="79"/>
    </row>
    <row r="449" spans="2:35" ht="12.75" x14ac:dyDescent="0.2">
      <c r="B449" s="77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I449" s="79"/>
    </row>
    <row r="450" spans="2:35" ht="12.75" x14ac:dyDescent="0.2">
      <c r="B450" s="77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I450" s="79"/>
    </row>
    <row r="451" spans="2:35" ht="12.75" x14ac:dyDescent="0.2">
      <c r="B451" s="77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I451" s="79"/>
    </row>
    <row r="452" spans="2:35" ht="12.75" x14ac:dyDescent="0.2">
      <c r="B452" s="77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I452" s="79"/>
    </row>
    <row r="453" spans="2:35" ht="12.75" x14ac:dyDescent="0.2">
      <c r="B453" s="77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I453" s="79"/>
    </row>
    <row r="454" spans="2:35" ht="12.75" x14ac:dyDescent="0.2">
      <c r="B454" s="77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I454" s="79"/>
    </row>
    <row r="455" spans="2:35" ht="12.75" x14ac:dyDescent="0.2">
      <c r="B455" s="77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I455" s="79"/>
    </row>
    <row r="456" spans="2:35" ht="12.75" x14ac:dyDescent="0.2">
      <c r="B456" s="77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I456" s="79"/>
    </row>
    <row r="457" spans="2:35" ht="12.75" x14ac:dyDescent="0.2">
      <c r="B457" s="77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I457" s="79"/>
    </row>
    <row r="458" spans="2:35" ht="12.75" x14ac:dyDescent="0.2">
      <c r="B458" s="77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I458" s="79"/>
    </row>
    <row r="459" spans="2:35" ht="12.75" x14ac:dyDescent="0.2">
      <c r="B459" s="77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I459" s="79"/>
    </row>
    <row r="460" spans="2:35" ht="12.75" x14ac:dyDescent="0.2">
      <c r="B460" s="77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I460" s="79"/>
    </row>
    <row r="461" spans="2:35" ht="12.75" x14ac:dyDescent="0.2">
      <c r="B461" s="77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I461" s="79"/>
    </row>
    <row r="462" spans="2:35" ht="12.75" x14ac:dyDescent="0.2">
      <c r="B462" s="77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I462" s="79"/>
    </row>
    <row r="463" spans="2:35" ht="12.75" x14ac:dyDescent="0.2">
      <c r="B463" s="77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I463" s="79"/>
    </row>
    <row r="464" spans="2:35" ht="12.75" x14ac:dyDescent="0.2">
      <c r="B464" s="77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I464" s="79"/>
    </row>
    <row r="465" spans="2:35" ht="12.75" x14ac:dyDescent="0.2">
      <c r="B465" s="77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I465" s="79"/>
    </row>
    <row r="466" spans="2:35" ht="12.75" x14ac:dyDescent="0.2">
      <c r="B466" s="77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I466" s="79"/>
    </row>
    <row r="467" spans="2:35" ht="12.75" x14ac:dyDescent="0.2">
      <c r="B467" s="77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I467" s="79"/>
    </row>
    <row r="468" spans="2:35" ht="12.75" x14ac:dyDescent="0.2">
      <c r="B468" s="77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I468" s="79"/>
    </row>
    <row r="469" spans="2:35" ht="12.75" x14ac:dyDescent="0.2">
      <c r="B469" s="77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I469" s="79"/>
    </row>
    <row r="470" spans="2:35" ht="12.75" x14ac:dyDescent="0.2">
      <c r="B470" s="77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I470" s="79"/>
    </row>
    <row r="471" spans="2:35" ht="12.75" x14ac:dyDescent="0.2">
      <c r="B471" s="77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I471" s="79"/>
    </row>
    <row r="472" spans="2:35" ht="12.75" x14ac:dyDescent="0.2">
      <c r="B472" s="77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I472" s="79"/>
    </row>
    <row r="473" spans="2:35" ht="12.75" x14ac:dyDescent="0.2">
      <c r="B473" s="77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I473" s="79"/>
    </row>
    <row r="474" spans="2:35" ht="12.75" x14ac:dyDescent="0.2">
      <c r="B474" s="77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I474" s="79"/>
    </row>
    <row r="475" spans="2:35" ht="12.75" x14ac:dyDescent="0.2">
      <c r="B475" s="77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I475" s="79"/>
    </row>
    <row r="476" spans="2:35" ht="12.75" x14ac:dyDescent="0.2">
      <c r="B476" s="77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I476" s="79"/>
    </row>
    <row r="477" spans="2:35" ht="12.75" x14ac:dyDescent="0.2">
      <c r="B477" s="77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I477" s="79"/>
    </row>
    <row r="478" spans="2:35" ht="12.75" x14ac:dyDescent="0.2">
      <c r="B478" s="77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I478" s="79"/>
    </row>
    <row r="479" spans="2:35" ht="12.75" x14ac:dyDescent="0.2">
      <c r="B479" s="77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I479" s="79"/>
    </row>
    <row r="480" spans="2:35" ht="12.75" x14ac:dyDescent="0.2">
      <c r="B480" s="77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I480" s="79"/>
    </row>
    <row r="481" spans="2:35" ht="12.75" x14ac:dyDescent="0.2">
      <c r="B481" s="77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I481" s="79"/>
    </row>
    <row r="482" spans="2:35" ht="12.75" x14ac:dyDescent="0.2">
      <c r="B482" s="77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I482" s="79"/>
    </row>
    <row r="483" spans="2:35" ht="12.75" x14ac:dyDescent="0.2">
      <c r="B483" s="77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I483" s="79"/>
    </row>
    <row r="484" spans="2:35" ht="12.75" x14ac:dyDescent="0.2">
      <c r="B484" s="77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I484" s="79"/>
    </row>
    <row r="485" spans="2:35" ht="12.75" x14ac:dyDescent="0.2">
      <c r="B485" s="77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I485" s="79"/>
    </row>
    <row r="486" spans="2:35" ht="12.75" x14ac:dyDescent="0.2">
      <c r="B486" s="77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I486" s="79"/>
    </row>
    <row r="487" spans="2:35" ht="12.75" x14ac:dyDescent="0.2">
      <c r="B487" s="77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I487" s="79"/>
    </row>
    <row r="488" spans="2:35" ht="12.75" x14ac:dyDescent="0.2">
      <c r="B488" s="77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I488" s="79"/>
    </row>
    <row r="489" spans="2:35" ht="12.75" x14ac:dyDescent="0.2">
      <c r="B489" s="77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I489" s="79"/>
    </row>
    <row r="490" spans="2:35" ht="12.75" x14ac:dyDescent="0.2">
      <c r="B490" s="77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I490" s="79"/>
    </row>
    <row r="491" spans="2:35" ht="12.75" x14ac:dyDescent="0.2">
      <c r="B491" s="77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I491" s="79"/>
    </row>
    <row r="492" spans="2:35" ht="12.75" x14ac:dyDescent="0.2">
      <c r="B492" s="77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I492" s="79"/>
    </row>
    <row r="493" spans="2:35" ht="12.75" x14ac:dyDescent="0.2">
      <c r="B493" s="77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I493" s="79"/>
    </row>
    <row r="494" spans="2:35" ht="12.75" x14ac:dyDescent="0.2">
      <c r="B494" s="77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I494" s="79"/>
    </row>
    <row r="495" spans="2:35" ht="12.75" x14ac:dyDescent="0.2">
      <c r="B495" s="77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I495" s="79"/>
    </row>
    <row r="496" spans="2:35" ht="12.75" x14ac:dyDescent="0.2">
      <c r="B496" s="77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I496" s="79"/>
    </row>
    <row r="497" spans="2:35" ht="12.75" x14ac:dyDescent="0.2">
      <c r="B497" s="77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I497" s="79"/>
    </row>
    <row r="498" spans="2:35" ht="12.75" x14ac:dyDescent="0.2">
      <c r="B498" s="77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I498" s="79"/>
    </row>
    <row r="499" spans="2:35" ht="12.75" x14ac:dyDescent="0.2">
      <c r="B499" s="77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I499" s="79"/>
    </row>
    <row r="500" spans="2:35" ht="12.75" x14ac:dyDescent="0.2">
      <c r="B500" s="77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I500" s="79"/>
    </row>
    <row r="501" spans="2:35" ht="12.75" x14ac:dyDescent="0.2">
      <c r="B501" s="77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I501" s="79"/>
    </row>
    <row r="502" spans="2:35" ht="12.75" x14ac:dyDescent="0.2">
      <c r="B502" s="77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I502" s="79"/>
    </row>
    <row r="503" spans="2:35" ht="12.75" x14ac:dyDescent="0.2">
      <c r="B503" s="77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I503" s="79"/>
    </row>
    <row r="504" spans="2:35" ht="12.75" x14ac:dyDescent="0.2">
      <c r="B504" s="77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I504" s="79"/>
    </row>
    <row r="505" spans="2:35" ht="12.75" x14ac:dyDescent="0.2">
      <c r="B505" s="77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I505" s="79"/>
    </row>
    <row r="506" spans="2:35" ht="12.75" x14ac:dyDescent="0.2">
      <c r="B506" s="77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I506" s="79"/>
    </row>
    <row r="507" spans="2:35" ht="12.75" x14ac:dyDescent="0.2">
      <c r="B507" s="77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I507" s="79"/>
    </row>
    <row r="508" spans="2:35" ht="12.75" x14ac:dyDescent="0.2">
      <c r="B508" s="77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I508" s="79"/>
    </row>
    <row r="509" spans="2:35" ht="12.75" x14ac:dyDescent="0.2">
      <c r="B509" s="77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I509" s="79"/>
    </row>
    <row r="510" spans="2:35" ht="12.75" x14ac:dyDescent="0.2">
      <c r="B510" s="77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I510" s="79"/>
    </row>
    <row r="511" spans="2:35" ht="12.75" x14ac:dyDescent="0.2">
      <c r="B511" s="77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I511" s="79"/>
    </row>
    <row r="512" spans="2:35" ht="12.75" x14ac:dyDescent="0.2">
      <c r="B512" s="77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I512" s="79"/>
    </row>
    <row r="513" spans="2:35" ht="12.75" x14ac:dyDescent="0.2">
      <c r="B513" s="77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I513" s="79"/>
    </row>
    <row r="514" spans="2:35" ht="12.75" x14ac:dyDescent="0.2">
      <c r="B514" s="77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I514" s="79"/>
    </row>
    <row r="515" spans="2:35" ht="12.75" x14ac:dyDescent="0.2">
      <c r="B515" s="77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I515" s="79"/>
    </row>
    <row r="516" spans="2:35" ht="12.75" x14ac:dyDescent="0.2">
      <c r="B516" s="77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I516" s="79"/>
    </row>
    <row r="517" spans="2:35" ht="12.75" x14ac:dyDescent="0.2">
      <c r="B517" s="77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I517" s="79"/>
    </row>
    <row r="518" spans="2:35" ht="12.75" x14ac:dyDescent="0.2">
      <c r="B518" s="77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I518" s="79"/>
    </row>
    <row r="519" spans="2:35" ht="12.75" x14ac:dyDescent="0.2">
      <c r="B519" s="77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I519" s="79"/>
    </row>
    <row r="520" spans="2:35" ht="12.75" x14ac:dyDescent="0.2">
      <c r="B520" s="77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I520" s="79"/>
    </row>
    <row r="521" spans="2:35" ht="12.75" x14ac:dyDescent="0.2">
      <c r="B521" s="77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I521" s="79"/>
    </row>
    <row r="522" spans="2:35" ht="12.75" x14ac:dyDescent="0.2">
      <c r="B522" s="77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I522" s="79"/>
    </row>
    <row r="523" spans="2:35" ht="12.75" x14ac:dyDescent="0.2">
      <c r="B523" s="77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I523" s="79"/>
    </row>
    <row r="524" spans="2:35" ht="12.75" x14ac:dyDescent="0.2">
      <c r="B524" s="77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I524" s="79"/>
    </row>
    <row r="525" spans="2:35" ht="12.75" x14ac:dyDescent="0.2">
      <c r="B525" s="77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I525" s="79"/>
    </row>
    <row r="526" spans="2:35" ht="12.75" x14ac:dyDescent="0.2">
      <c r="B526" s="77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I526" s="79"/>
    </row>
    <row r="527" spans="2:35" ht="12.75" x14ac:dyDescent="0.2">
      <c r="B527" s="77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I527" s="79"/>
    </row>
    <row r="528" spans="2:35" ht="12.75" x14ac:dyDescent="0.2">
      <c r="B528" s="77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I528" s="79"/>
    </row>
    <row r="529" spans="2:35" ht="12.75" x14ac:dyDescent="0.2">
      <c r="B529" s="77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I529" s="79"/>
    </row>
    <row r="530" spans="2:35" ht="12.75" x14ac:dyDescent="0.2">
      <c r="B530" s="77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I530" s="79"/>
    </row>
    <row r="531" spans="2:35" ht="12.75" x14ac:dyDescent="0.2">
      <c r="B531" s="77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I531" s="79"/>
    </row>
    <row r="532" spans="2:35" ht="12.75" x14ac:dyDescent="0.2">
      <c r="B532" s="77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I532" s="79"/>
    </row>
    <row r="533" spans="2:35" ht="12.75" x14ac:dyDescent="0.2">
      <c r="B533" s="77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I533" s="79"/>
    </row>
    <row r="534" spans="2:35" ht="12.75" x14ac:dyDescent="0.2">
      <c r="B534" s="77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I534" s="79"/>
    </row>
    <row r="535" spans="2:35" ht="12.75" x14ac:dyDescent="0.2">
      <c r="B535" s="77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I535" s="79"/>
    </row>
    <row r="536" spans="2:35" ht="12.75" x14ac:dyDescent="0.2">
      <c r="B536" s="77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I536" s="79"/>
    </row>
    <row r="537" spans="2:35" ht="12.75" x14ac:dyDescent="0.2">
      <c r="B537" s="77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I537" s="79"/>
    </row>
    <row r="538" spans="2:35" ht="12.75" x14ac:dyDescent="0.2">
      <c r="B538" s="77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I538" s="79"/>
    </row>
    <row r="539" spans="2:35" ht="12.75" x14ac:dyDescent="0.2">
      <c r="B539" s="77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I539" s="79"/>
    </row>
    <row r="540" spans="2:35" ht="12.75" x14ac:dyDescent="0.2">
      <c r="B540" s="77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I540" s="79"/>
    </row>
    <row r="541" spans="2:35" ht="12.75" x14ac:dyDescent="0.2">
      <c r="B541" s="77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I541" s="79"/>
    </row>
    <row r="542" spans="2:35" ht="12.75" x14ac:dyDescent="0.2">
      <c r="B542" s="77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I542" s="79"/>
    </row>
    <row r="543" spans="2:35" ht="12.75" x14ac:dyDescent="0.2">
      <c r="B543" s="77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I543" s="79"/>
    </row>
    <row r="544" spans="2:35" ht="12.75" x14ac:dyDescent="0.2">
      <c r="B544" s="77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I544" s="79"/>
    </row>
    <row r="545" spans="2:35" ht="12.75" x14ac:dyDescent="0.2">
      <c r="B545" s="77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I545" s="79"/>
    </row>
    <row r="546" spans="2:35" ht="12.75" x14ac:dyDescent="0.2">
      <c r="B546" s="77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I546" s="79"/>
    </row>
    <row r="547" spans="2:35" ht="12.75" x14ac:dyDescent="0.2">
      <c r="B547" s="77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I547" s="79"/>
    </row>
    <row r="548" spans="2:35" ht="12.75" x14ac:dyDescent="0.2">
      <c r="B548" s="77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I548" s="79"/>
    </row>
    <row r="549" spans="2:35" ht="12.75" x14ac:dyDescent="0.2">
      <c r="B549" s="77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I549" s="79"/>
    </row>
    <row r="550" spans="2:35" ht="12.75" x14ac:dyDescent="0.2">
      <c r="B550" s="77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I550" s="79"/>
    </row>
    <row r="551" spans="2:35" ht="12.75" x14ac:dyDescent="0.2">
      <c r="B551" s="77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I551" s="79"/>
    </row>
    <row r="552" spans="2:35" ht="12.75" x14ac:dyDescent="0.2">
      <c r="B552" s="77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I552" s="79"/>
    </row>
    <row r="553" spans="2:35" ht="12.75" x14ac:dyDescent="0.2">
      <c r="B553" s="77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I553" s="79"/>
    </row>
    <row r="554" spans="2:35" ht="12.75" x14ac:dyDescent="0.2">
      <c r="B554" s="77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I554" s="79"/>
    </row>
    <row r="555" spans="2:35" ht="12.75" x14ac:dyDescent="0.2">
      <c r="B555" s="77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I555" s="79"/>
    </row>
    <row r="556" spans="2:35" ht="12.75" x14ac:dyDescent="0.2">
      <c r="B556" s="77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I556" s="79"/>
    </row>
    <row r="557" spans="2:35" ht="12.75" x14ac:dyDescent="0.2">
      <c r="B557" s="77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I557" s="79"/>
    </row>
    <row r="558" spans="2:35" ht="12.75" x14ac:dyDescent="0.2">
      <c r="B558" s="77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I558" s="79"/>
    </row>
    <row r="559" spans="2:35" ht="12.75" x14ac:dyDescent="0.2">
      <c r="B559" s="77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I559" s="79"/>
    </row>
    <row r="560" spans="2:35" ht="12.75" x14ac:dyDescent="0.2">
      <c r="B560" s="77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I560" s="79"/>
    </row>
    <row r="561" spans="2:35" ht="12.75" x14ac:dyDescent="0.2">
      <c r="B561" s="77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I561" s="79"/>
    </row>
    <row r="562" spans="2:35" ht="12.75" x14ac:dyDescent="0.2">
      <c r="B562" s="77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I562" s="79"/>
    </row>
    <row r="563" spans="2:35" ht="12.75" x14ac:dyDescent="0.2">
      <c r="B563" s="77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I563" s="79"/>
    </row>
    <row r="564" spans="2:35" ht="12.75" x14ac:dyDescent="0.2">
      <c r="B564" s="77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I564" s="79"/>
    </row>
    <row r="565" spans="2:35" ht="12.75" x14ac:dyDescent="0.2">
      <c r="B565" s="77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I565" s="79"/>
    </row>
    <row r="566" spans="2:35" ht="12.75" x14ac:dyDescent="0.2">
      <c r="B566" s="77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I566" s="79"/>
    </row>
    <row r="567" spans="2:35" ht="12.75" x14ac:dyDescent="0.2">
      <c r="B567" s="77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I567" s="79"/>
    </row>
    <row r="568" spans="2:35" ht="12.75" x14ac:dyDescent="0.2">
      <c r="B568" s="77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I568" s="79"/>
    </row>
    <row r="569" spans="2:35" ht="12.75" x14ac:dyDescent="0.2">
      <c r="B569" s="77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I569" s="79"/>
    </row>
    <row r="570" spans="2:35" ht="12.75" x14ac:dyDescent="0.2">
      <c r="B570" s="77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I570" s="79"/>
    </row>
    <row r="571" spans="2:35" ht="12.75" x14ac:dyDescent="0.2">
      <c r="B571" s="77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I571" s="79"/>
    </row>
    <row r="572" spans="2:35" ht="12.75" x14ac:dyDescent="0.2">
      <c r="B572" s="77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I572" s="79"/>
    </row>
    <row r="573" spans="2:35" ht="12.75" x14ac:dyDescent="0.2">
      <c r="B573" s="77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I573" s="79"/>
    </row>
    <row r="574" spans="2:35" ht="12.75" x14ac:dyDescent="0.2">
      <c r="B574" s="77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I574" s="79"/>
    </row>
    <row r="575" spans="2:35" ht="12.75" x14ac:dyDescent="0.2">
      <c r="B575" s="77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I575" s="79"/>
    </row>
    <row r="576" spans="2:35" ht="12.75" x14ac:dyDescent="0.2">
      <c r="B576" s="77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I576" s="79"/>
    </row>
    <row r="577" spans="2:35" ht="12.75" x14ac:dyDescent="0.2">
      <c r="B577" s="77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I577" s="79"/>
    </row>
    <row r="578" spans="2:35" ht="12.75" x14ac:dyDescent="0.2">
      <c r="B578" s="77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I578" s="79"/>
    </row>
    <row r="579" spans="2:35" ht="12.75" x14ac:dyDescent="0.2">
      <c r="B579" s="77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I579" s="79"/>
    </row>
    <row r="580" spans="2:35" ht="12.75" x14ac:dyDescent="0.2">
      <c r="B580" s="77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I580" s="79"/>
    </row>
    <row r="581" spans="2:35" ht="12.75" x14ac:dyDescent="0.2">
      <c r="B581" s="77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I581" s="79"/>
    </row>
    <row r="582" spans="2:35" ht="12.75" x14ac:dyDescent="0.2">
      <c r="B582" s="77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I582" s="79"/>
    </row>
    <row r="583" spans="2:35" ht="12.75" x14ac:dyDescent="0.2">
      <c r="B583" s="77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I583" s="79"/>
    </row>
    <row r="584" spans="2:35" ht="12.75" x14ac:dyDescent="0.2">
      <c r="B584" s="77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I584" s="79"/>
    </row>
    <row r="585" spans="2:35" ht="12.75" x14ac:dyDescent="0.2">
      <c r="B585" s="77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I585" s="79"/>
    </row>
    <row r="586" spans="2:35" ht="12.75" x14ac:dyDescent="0.2">
      <c r="B586" s="77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I586" s="79"/>
    </row>
    <row r="587" spans="2:35" ht="12.75" x14ac:dyDescent="0.2">
      <c r="B587" s="77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I587" s="79"/>
    </row>
    <row r="588" spans="2:35" ht="12.75" x14ac:dyDescent="0.2">
      <c r="B588" s="77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I588" s="79"/>
    </row>
    <row r="589" spans="2:35" ht="12.75" x14ac:dyDescent="0.2">
      <c r="B589" s="77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I589" s="79"/>
    </row>
    <row r="590" spans="2:35" ht="12.75" x14ac:dyDescent="0.2">
      <c r="B590" s="77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I590" s="79"/>
    </row>
    <row r="591" spans="2:35" ht="12.75" x14ac:dyDescent="0.2">
      <c r="B591" s="77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I591" s="79"/>
    </row>
    <row r="592" spans="2:35" ht="12.75" x14ac:dyDescent="0.2">
      <c r="B592" s="77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I592" s="79"/>
    </row>
    <row r="593" spans="2:35" ht="12.75" x14ac:dyDescent="0.2">
      <c r="B593" s="77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I593" s="79"/>
    </row>
    <row r="594" spans="2:35" ht="12.75" x14ac:dyDescent="0.2">
      <c r="B594" s="77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I594" s="79"/>
    </row>
    <row r="595" spans="2:35" ht="12.75" x14ac:dyDescent="0.2">
      <c r="B595" s="77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I595" s="79"/>
    </row>
    <row r="596" spans="2:35" ht="12.75" x14ac:dyDescent="0.2">
      <c r="B596" s="77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I596" s="79"/>
    </row>
    <row r="597" spans="2:35" ht="12.75" x14ac:dyDescent="0.2">
      <c r="B597" s="77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I597" s="79"/>
    </row>
    <row r="598" spans="2:35" ht="12.75" x14ac:dyDescent="0.2">
      <c r="B598" s="77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I598" s="79"/>
    </row>
    <row r="599" spans="2:35" ht="12.75" x14ac:dyDescent="0.2">
      <c r="B599" s="77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I599" s="79"/>
    </row>
    <row r="600" spans="2:35" ht="12.75" x14ac:dyDescent="0.2">
      <c r="B600" s="77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I600" s="79"/>
    </row>
    <row r="601" spans="2:35" ht="12.75" x14ac:dyDescent="0.2">
      <c r="B601" s="77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I601" s="79"/>
    </row>
    <row r="602" spans="2:35" ht="12.75" x14ac:dyDescent="0.2">
      <c r="B602" s="77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I602" s="79"/>
    </row>
    <row r="603" spans="2:35" ht="12.75" x14ac:dyDescent="0.2">
      <c r="B603" s="77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I603" s="79"/>
    </row>
    <row r="604" spans="2:35" ht="12.75" x14ac:dyDescent="0.2">
      <c r="B604" s="77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I604" s="79"/>
    </row>
    <row r="605" spans="2:35" ht="12.75" x14ac:dyDescent="0.2">
      <c r="B605" s="77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I605" s="79"/>
    </row>
    <row r="606" spans="2:35" ht="12.75" x14ac:dyDescent="0.2">
      <c r="B606" s="77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I606" s="79"/>
    </row>
    <row r="607" spans="2:35" ht="12.75" x14ac:dyDescent="0.2">
      <c r="B607" s="77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I607" s="79"/>
    </row>
    <row r="608" spans="2:35" ht="12.75" x14ac:dyDescent="0.2">
      <c r="B608" s="77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I608" s="79"/>
    </row>
    <row r="609" spans="2:35" ht="12.75" x14ac:dyDescent="0.2">
      <c r="B609" s="77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I609" s="79"/>
    </row>
    <row r="610" spans="2:35" ht="12.75" x14ac:dyDescent="0.2">
      <c r="B610" s="77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I610" s="79"/>
    </row>
    <row r="611" spans="2:35" ht="12.75" x14ac:dyDescent="0.2">
      <c r="B611" s="77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I611" s="79"/>
    </row>
    <row r="612" spans="2:35" ht="12.75" x14ac:dyDescent="0.2">
      <c r="B612" s="77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I612" s="79"/>
    </row>
    <row r="613" spans="2:35" ht="12.75" x14ac:dyDescent="0.2">
      <c r="B613" s="77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I613" s="79"/>
    </row>
    <row r="614" spans="2:35" ht="12.75" x14ac:dyDescent="0.2">
      <c r="B614" s="77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I614" s="79"/>
    </row>
    <row r="615" spans="2:35" ht="12.75" x14ac:dyDescent="0.2">
      <c r="B615" s="77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I615" s="79"/>
    </row>
    <row r="616" spans="2:35" ht="12.75" x14ac:dyDescent="0.2">
      <c r="B616" s="77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I616" s="79"/>
    </row>
    <row r="617" spans="2:35" ht="12.75" x14ac:dyDescent="0.2">
      <c r="B617" s="77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I617" s="79"/>
    </row>
    <row r="618" spans="2:35" ht="12.75" x14ac:dyDescent="0.2">
      <c r="B618" s="77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I618" s="79"/>
    </row>
    <row r="619" spans="2:35" ht="12.75" x14ac:dyDescent="0.2">
      <c r="B619" s="77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I619" s="79"/>
    </row>
    <row r="620" spans="2:35" ht="12.75" x14ac:dyDescent="0.2">
      <c r="B620" s="77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I620" s="79"/>
    </row>
    <row r="621" spans="2:35" ht="12.75" x14ac:dyDescent="0.2">
      <c r="B621" s="77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I621" s="79"/>
    </row>
    <row r="622" spans="2:35" ht="12.75" x14ac:dyDescent="0.2">
      <c r="B622" s="77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I622" s="79"/>
    </row>
    <row r="623" spans="2:35" ht="12.75" x14ac:dyDescent="0.2">
      <c r="B623" s="77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I623" s="79"/>
    </row>
    <row r="624" spans="2:35" ht="12.75" x14ac:dyDescent="0.2">
      <c r="B624" s="77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I624" s="79"/>
    </row>
    <row r="625" spans="2:35" ht="12.75" x14ac:dyDescent="0.2">
      <c r="B625" s="77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I625" s="79"/>
    </row>
    <row r="626" spans="2:35" ht="12.75" x14ac:dyDescent="0.2">
      <c r="B626" s="77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I626" s="79"/>
    </row>
    <row r="627" spans="2:35" ht="12.75" x14ac:dyDescent="0.2">
      <c r="B627" s="77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I627" s="79"/>
    </row>
    <row r="628" spans="2:35" ht="12.75" x14ac:dyDescent="0.2">
      <c r="B628" s="77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I628" s="79"/>
    </row>
    <row r="629" spans="2:35" ht="12.75" x14ac:dyDescent="0.2">
      <c r="B629" s="77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I629" s="79"/>
    </row>
    <row r="630" spans="2:35" ht="12.75" x14ac:dyDescent="0.2">
      <c r="B630" s="77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I630" s="79"/>
    </row>
    <row r="631" spans="2:35" ht="12.75" x14ac:dyDescent="0.2">
      <c r="B631" s="77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I631" s="79"/>
    </row>
    <row r="632" spans="2:35" ht="12.75" x14ac:dyDescent="0.2">
      <c r="B632" s="77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I632" s="79"/>
    </row>
    <row r="633" spans="2:35" ht="12.75" x14ac:dyDescent="0.2">
      <c r="B633" s="77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I633" s="79"/>
    </row>
    <row r="634" spans="2:35" ht="12.75" x14ac:dyDescent="0.2">
      <c r="B634" s="77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I634" s="79"/>
    </row>
    <row r="635" spans="2:35" ht="12.75" x14ac:dyDescent="0.2">
      <c r="B635" s="77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I635" s="79"/>
    </row>
    <row r="636" spans="2:35" ht="12.75" x14ac:dyDescent="0.2">
      <c r="B636" s="77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I636" s="79"/>
    </row>
    <row r="637" spans="2:35" ht="12.75" x14ac:dyDescent="0.2">
      <c r="B637" s="77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I637" s="79"/>
    </row>
    <row r="638" spans="2:35" ht="12.75" x14ac:dyDescent="0.2">
      <c r="B638" s="77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I638" s="79"/>
    </row>
    <row r="639" spans="2:35" ht="12.75" x14ac:dyDescent="0.2">
      <c r="B639" s="77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I639" s="79"/>
    </row>
    <row r="640" spans="2:35" ht="12.75" x14ac:dyDescent="0.2">
      <c r="B640" s="77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I640" s="79"/>
    </row>
    <row r="641" spans="2:35" ht="12.75" x14ac:dyDescent="0.2">
      <c r="B641" s="77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I641" s="79"/>
    </row>
    <row r="642" spans="2:35" ht="12.75" x14ac:dyDescent="0.2">
      <c r="B642" s="77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I642" s="79"/>
    </row>
    <row r="643" spans="2:35" ht="12.75" x14ac:dyDescent="0.2">
      <c r="B643" s="77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I643" s="79"/>
    </row>
    <row r="644" spans="2:35" ht="12.75" x14ac:dyDescent="0.2">
      <c r="B644" s="77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I644" s="79"/>
    </row>
    <row r="645" spans="2:35" ht="12.75" x14ac:dyDescent="0.2">
      <c r="B645" s="77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I645" s="79"/>
    </row>
    <row r="646" spans="2:35" ht="12.75" x14ac:dyDescent="0.2">
      <c r="B646" s="77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I646" s="79"/>
    </row>
    <row r="647" spans="2:35" ht="12.75" x14ac:dyDescent="0.2">
      <c r="B647" s="77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I647" s="79"/>
    </row>
    <row r="648" spans="2:35" ht="12.75" x14ac:dyDescent="0.2">
      <c r="B648" s="77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I648" s="79"/>
    </row>
    <row r="649" spans="2:35" ht="12.75" x14ac:dyDescent="0.2">
      <c r="B649" s="77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I649" s="79"/>
    </row>
    <row r="650" spans="2:35" ht="12.75" x14ac:dyDescent="0.2">
      <c r="B650" s="77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I650" s="79"/>
    </row>
    <row r="651" spans="2:35" ht="12.75" x14ac:dyDescent="0.2">
      <c r="B651" s="77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I651" s="79"/>
    </row>
    <row r="652" spans="2:35" ht="12.75" x14ac:dyDescent="0.2">
      <c r="B652" s="77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I652" s="79"/>
    </row>
    <row r="653" spans="2:35" ht="12.75" x14ac:dyDescent="0.2">
      <c r="B653" s="77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I653" s="79"/>
    </row>
    <row r="654" spans="2:35" ht="12.75" x14ac:dyDescent="0.2">
      <c r="B654" s="77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I654" s="79"/>
    </row>
    <row r="655" spans="2:35" ht="12.75" x14ac:dyDescent="0.2">
      <c r="B655" s="77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I655" s="79"/>
    </row>
    <row r="656" spans="2:35" ht="12.75" x14ac:dyDescent="0.2">
      <c r="B656" s="77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I656" s="79"/>
    </row>
    <row r="657" spans="2:35" ht="12.75" x14ac:dyDescent="0.2">
      <c r="B657" s="77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I657" s="79"/>
    </row>
    <row r="658" spans="2:35" ht="12.75" x14ac:dyDescent="0.2">
      <c r="B658" s="77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I658" s="79"/>
    </row>
    <row r="659" spans="2:35" ht="12.75" x14ac:dyDescent="0.2">
      <c r="B659" s="77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I659" s="79"/>
    </row>
    <row r="660" spans="2:35" ht="12.75" x14ac:dyDescent="0.2">
      <c r="B660" s="77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I660" s="79"/>
    </row>
    <row r="661" spans="2:35" ht="12.75" x14ac:dyDescent="0.2">
      <c r="B661" s="77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I661" s="79"/>
    </row>
    <row r="662" spans="2:35" ht="12.75" x14ac:dyDescent="0.2">
      <c r="B662" s="77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I662" s="79"/>
    </row>
    <row r="663" spans="2:35" ht="12.75" x14ac:dyDescent="0.2">
      <c r="B663" s="77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I663" s="79"/>
    </row>
    <row r="664" spans="2:35" ht="12.75" x14ac:dyDescent="0.2">
      <c r="B664" s="77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I664" s="79"/>
    </row>
    <row r="665" spans="2:35" ht="12.75" x14ac:dyDescent="0.2">
      <c r="B665" s="77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I665" s="79"/>
    </row>
    <row r="666" spans="2:35" ht="12.75" x14ac:dyDescent="0.2">
      <c r="B666" s="77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I666" s="79"/>
    </row>
    <row r="667" spans="2:35" ht="12.75" x14ac:dyDescent="0.2">
      <c r="B667" s="77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I667" s="79"/>
    </row>
    <row r="668" spans="2:35" ht="12.75" x14ac:dyDescent="0.2">
      <c r="B668" s="77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I668" s="79"/>
    </row>
    <row r="669" spans="2:35" ht="12.75" x14ac:dyDescent="0.2">
      <c r="B669" s="77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I669" s="79"/>
    </row>
    <row r="670" spans="2:35" ht="12.75" x14ac:dyDescent="0.2">
      <c r="B670" s="77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I670" s="79"/>
    </row>
    <row r="671" spans="2:35" ht="12.75" x14ac:dyDescent="0.2">
      <c r="B671" s="77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I671" s="79"/>
    </row>
    <row r="672" spans="2:35" ht="12.75" x14ac:dyDescent="0.2">
      <c r="B672" s="77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I672" s="79"/>
    </row>
    <row r="673" spans="2:35" ht="12.75" x14ac:dyDescent="0.2">
      <c r="B673" s="77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I673" s="79"/>
    </row>
    <row r="674" spans="2:35" ht="12.75" x14ac:dyDescent="0.2">
      <c r="B674" s="77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I674" s="79"/>
    </row>
    <row r="675" spans="2:35" ht="12.75" x14ac:dyDescent="0.2">
      <c r="B675" s="77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I675" s="79"/>
    </row>
    <row r="676" spans="2:35" ht="12.75" x14ac:dyDescent="0.2">
      <c r="B676" s="77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I676" s="79"/>
    </row>
    <row r="677" spans="2:35" ht="12.75" x14ac:dyDescent="0.2">
      <c r="B677" s="77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I677" s="79"/>
    </row>
    <row r="678" spans="2:35" ht="12.75" x14ac:dyDescent="0.2">
      <c r="B678" s="77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I678" s="79"/>
    </row>
    <row r="679" spans="2:35" ht="12.75" x14ac:dyDescent="0.2">
      <c r="B679" s="77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I679" s="79"/>
    </row>
    <row r="680" spans="2:35" ht="12.75" x14ac:dyDescent="0.2">
      <c r="B680" s="77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I680" s="79"/>
    </row>
    <row r="681" spans="2:35" ht="12.75" x14ac:dyDescent="0.2">
      <c r="B681" s="77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I681" s="79"/>
    </row>
    <row r="682" spans="2:35" ht="12.75" x14ac:dyDescent="0.2">
      <c r="B682" s="77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I682" s="79"/>
    </row>
    <row r="683" spans="2:35" ht="12.75" x14ac:dyDescent="0.2">
      <c r="B683" s="77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I683" s="79"/>
    </row>
    <row r="684" spans="2:35" ht="12.75" x14ac:dyDescent="0.2">
      <c r="B684" s="77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I684" s="79"/>
    </row>
    <row r="685" spans="2:35" ht="12.75" x14ac:dyDescent="0.2">
      <c r="B685" s="77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I685" s="79"/>
    </row>
    <row r="686" spans="2:35" ht="12.75" x14ac:dyDescent="0.2">
      <c r="B686" s="77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I686" s="79"/>
    </row>
    <row r="687" spans="2:35" ht="12.75" x14ac:dyDescent="0.2">
      <c r="B687" s="77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I687" s="79"/>
    </row>
    <row r="688" spans="2:35" ht="12.75" x14ac:dyDescent="0.2">
      <c r="B688" s="77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I688" s="79"/>
    </row>
    <row r="689" spans="2:35" ht="12.75" x14ac:dyDescent="0.2">
      <c r="B689" s="77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I689" s="79"/>
    </row>
    <row r="690" spans="2:35" ht="12.75" x14ac:dyDescent="0.2">
      <c r="B690" s="77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I690" s="79"/>
    </row>
    <row r="691" spans="2:35" ht="12.75" x14ac:dyDescent="0.2">
      <c r="B691" s="77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I691" s="79"/>
    </row>
    <row r="692" spans="2:35" ht="12.75" x14ac:dyDescent="0.2">
      <c r="B692" s="77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I692" s="79"/>
    </row>
    <row r="693" spans="2:35" ht="12.75" x14ac:dyDescent="0.2">
      <c r="B693" s="77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I693" s="79"/>
    </row>
    <row r="694" spans="2:35" ht="12.75" x14ac:dyDescent="0.2">
      <c r="B694" s="77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I694" s="79"/>
    </row>
    <row r="695" spans="2:35" ht="12.75" x14ac:dyDescent="0.2">
      <c r="B695" s="77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I695" s="79"/>
    </row>
    <row r="696" spans="2:35" ht="12.75" x14ac:dyDescent="0.2">
      <c r="B696" s="77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I696" s="79"/>
    </row>
    <row r="697" spans="2:35" ht="12.75" x14ac:dyDescent="0.2">
      <c r="B697" s="77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I697" s="79"/>
    </row>
    <row r="698" spans="2:35" ht="12.75" x14ac:dyDescent="0.2">
      <c r="B698" s="77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I698" s="79"/>
    </row>
    <row r="699" spans="2:35" ht="12.75" x14ac:dyDescent="0.2">
      <c r="B699" s="77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I699" s="79"/>
    </row>
    <row r="700" spans="2:35" ht="12.75" x14ac:dyDescent="0.2">
      <c r="B700" s="77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I700" s="79"/>
    </row>
    <row r="701" spans="2:35" ht="12.75" x14ac:dyDescent="0.2">
      <c r="B701" s="77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I701" s="79"/>
    </row>
    <row r="702" spans="2:35" ht="12.75" x14ac:dyDescent="0.2">
      <c r="B702" s="77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I702" s="79"/>
    </row>
    <row r="703" spans="2:35" ht="12.75" x14ac:dyDescent="0.2">
      <c r="B703" s="77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I703" s="79"/>
    </row>
    <row r="704" spans="2:35" ht="12.75" x14ac:dyDescent="0.2">
      <c r="B704" s="77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I704" s="79"/>
    </row>
    <row r="705" spans="2:35" ht="12.75" x14ac:dyDescent="0.2">
      <c r="B705" s="77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I705" s="79"/>
    </row>
    <row r="706" spans="2:35" ht="12.75" x14ac:dyDescent="0.2">
      <c r="B706" s="77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I706" s="79"/>
    </row>
    <row r="707" spans="2:35" ht="12.75" x14ac:dyDescent="0.2">
      <c r="B707" s="77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I707" s="79"/>
    </row>
    <row r="708" spans="2:35" ht="12.75" x14ac:dyDescent="0.2">
      <c r="B708" s="77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I708" s="79"/>
    </row>
    <row r="709" spans="2:35" ht="12.75" x14ac:dyDescent="0.2">
      <c r="B709" s="77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I709" s="79"/>
    </row>
    <row r="710" spans="2:35" ht="12.75" x14ac:dyDescent="0.2">
      <c r="B710" s="77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I710" s="79"/>
    </row>
    <row r="711" spans="2:35" ht="12.75" x14ac:dyDescent="0.2">
      <c r="B711" s="77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I711" s="79"/>
    </row>
    <row r="712" spans="2:35" ht="12.75" x14ac:dyDescent="0.2">
      <c r="B712" s="77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I712" s="79"/>
    </row>
    <row r="713" spans="2:35" ht="12.75" x14ac:dyDescent="0.2">
      <c r="B713" s="77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I713" s="79"/>
    </row>
    <row r="714" spans="2:35" ht="12.75" x14ac:dyDescent="0.2">
      <c r="B714" s="77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I714" s="79"/>
    </row>
    <row r="715" spans="2:35" ht="12.75" x14ac:dyDescent="0.2">
      <c r="B715" s="77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I715" s="79"/>
    </row>
    <row r="716" spans="2:35" ht="12.75" x14ac:dyDescent="0.2">
      <c r="B716" s="77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I716" s="79"/>
    </row>
    <row r="717" spans="2:35" ht="12.75" x14ac:dyDescent="0.2">
      <c r="B717" s="77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I717" s="79"/>
    </row>
    <row r="718" spans="2:35" ht="12.75" x14ac:dyDescent="0.2">
      <c r="B718" s="77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I718" s="79"/>
    </row>
    <row r="719" spans="2:35" ht="12.75" x14ac:dyDescent="0.2"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I719" s="79"/>
    </row>
    <row r="720" spans="2:35" ht="12.75" x14ac:dyDescent="0.2">
      <c r="B720" s="77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I720" s="79"/>
    </row>
    <row r="721" spans="2:35" ht="12.75" x14ac:dyDescent="0.2">
      <c r="B721" s="77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I721" s="79"/>
    </row>
    <row r="722" spans="2:35" ht="12.75" x14ac:dyDescent="0.2">
      <c r="B722" s="77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I722" s="79"/>
    </row>
    <row r="723" spans="2:35" ht="12.75" x14ac:dyDescent="0.2"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I723" s="79"/>
    </row>
    <row r="724" spans="2:35" ht="12.75" x14ac:dyDescent="0.2">
      <c r="B724" s="77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I724" s="79"/>
    </row>
    <row r="725" spans="2:35" ht="12.75" x14ac:dyDescent="0.2">
      <c r="B725" s="77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I725" s="79"/>
    </row>
    <row r="726" spans="2:35" ht="12.75" x14ac:dyDescent="0.2">
      <c r="B726" s="77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I726" s="79"/>
    </row>
    <row r="727" spans="2:35" ht="12.75" x14ac:dyDescent="0.2"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I727" s="79"/>
    </row>
    <row r="728" spans="2:35" ht="12.75" x14ac:dyDescent="0.2">
      <c r="B728" s="77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I728" s="79"/>
    </row>
    <row r="729" spans="2:35" ht="12.75" x14ac:dyDescent="0.2">
      <c r="B729" s="77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I729" s="79"/>
    </row>
    <row r="730" spans="2:35" ht="12.75" x14ac:dyDescent="0.2">
      <c r="B730" s="77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I730" s="79"/>
    </row>
    <row r="731" spans="2:35" ht="12.75" x14ac:dyDescent="0.2"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I731" s="79"/>
    </row>
    <row r="732" spans="2:35" ht="12.75" x14ac:dyDescent="0.2">
      <c r="B732" s="77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I732" s="79"/>
    </row>
    <row r="733" spans="2:35" ht="12.75" x14ac:dyDescent="0.2">
      <c r="B733" s="77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I733" s="79"/>
    </row>
    <row r="734" spans="2:35" ht="12.75" x14ac:dyDescent="0.2"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I734" s="79"/>
    </row>
    <row r="735" spans="2:35" ht="12.75" x14ac:dyDescent="0.2"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I735" s="79"/>
    </row>
    <row r="736" spans="2:35" ht="12.75" x14ac:dyDescent="0.2">
      <c r="B736" s="77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I736" s="79"/>
    </row>
    <row r="737" spans="2:35" ht="12.75" x14ac:dyDescent="0.2">
      <c r="B737" s="77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I737" s="79"/>
    </row>
    <row r="738" spans="2:35" ht="12.75" x14ac:dyDescent="0.2">
      <c r="B738" s="77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I738" s="79"/>
    </row>
    <row r="739" spans="2:35" ht="12.75" x14ac:dyDescent="0.2"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I739" s="79"/>
    </row>
    <row r="740" spans="2:35" ht="12.75" x14ac:dyDescent="0.2">
      <c r="B740" s="77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I740" s="79"/>
    </row>
    <row r="741" spans="2:35" ht="12.75" x14ac:dyDescent="0.2">
      <c r="B741" s="77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I741" s="79"/>
    </row>
    <row r="742" spans="2:35" ht="12.75" x14ac:dyDescent="0.2">
      <c r="B742" s="77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I742" s="79"/>
    </row>
    <row r="743" spans="2:35" ht="12.75" x14ac:dyDescent="0.2"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I743" s="79"/>
    </row>
    <row r="744" spans="2:35" ht="12.75" x14ac:dyDescent="0.2">
      <c r="B744" s="77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I744" s="79"/>
    </row>
    <row r="745" spans="2:35" ht="12.75" x14ac:dyDescent="0.2">
      <c r="B745" s="77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I745" s="79"/>
    </row>
    <row r="746" spans="2:35" ht="12.75" x14ac:dyDescent="0.2"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I746" s="79"/>
    </row>
    <row r="747" spans="2:35" ht="12.75" x14ac:dyDescent="0.2">
      <c r="B747" s="77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I747" s="79"/>
    </row>
    <row r="748" spans="2:35" ht="12.75" x14ac:dyDescent="0.2">
      <c r="B748" s="77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I748" s="79"/>
    </row>
    <row r="749" spans="2:35" ht="12.75" x14ac:dyDescent="0.2">
      <c r="B749" s="77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I749" s="79"/>
    </row>
    <row r="750" spans="2:35" ht="12.75" x14ac:dyDescent="0.2">
      <c r="B750" s="77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I750" s="79"/>
    </row>
    <row r="751" spans="2:35" ht="12.75" x14ac:dyDescent="0.2">
      <c r="B751" s="77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I751" s="79"/>
    </row>
    <row r="752" spans="2:35" ht="12.75" x14ac:dyDescent="0.2">
      <c r="B752" s="77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I752" s="79"/>
    </row>
    <row r="753" spans="2:35" ht="12.75" x14ac:dyDescent="0.2">
      <c r="B753" s="77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I753" s="79"/>
    </row>
    <row r="754" spans="2:35" ht="12.75" x14ac:dyDescent="0.2">
      <c r="B754" s="77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I754" s="79"/>
    </row>
    <row r="755" spans="2:35" ht="12.75" x14ac:dyDescent="0.2">
      <c r="B755" s="77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I755" s="79"/>
    </row>
    <row r="756" spans="2:35" ht="12.75" x14ac:dyDescent="0.2">
      <c r="B756" s="77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I756" s="79"/>
    </row>
    <row r="757" spans="2:35" ht="12.75" x14ac:dyDescent="0.2">
      <c r="B757" s="77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I757" s="79"/>
    </row>
    <row r="758" spans="2:35" ht="12.75" x14ac:dyDescent="0.2">
      <c r="B758" s="77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I758" s="79"/>
    </row>
    <row r="759" spans="2:35" ht="12.75" x14ac:dyDescent="0.2">
      <c r="B759" s="77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I759" s="79"/>
    </row>
    <row r="760" spans="2:35" ht="12.75" x14ac:dyDescent="0.2">
      <c r="B760" s="77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I760" s="79"/>
    </row>
    <row r="761" spans="2:35" ht="12.75" x14ac:dyDescent="0.2">
      <c r="B761" s="77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I761" s="79"/>
    </row>
    <row r="762" spans="2:35" ht="12.75" x14ac:dyDescent="0.2">
      <c r="B762" s="77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I762" s="79"/>
    </row>
    <row r="763" spans="2:35" ht="12.75" x14ac:dyDescent="0.2">
      <c r="B763" s="77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I763" s="79"/>
    </row>
    <row r="764" spans="2:35" ht="12.75" x14ac:dyDescent="0.2">
      <c r="B764" s="77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I764" s="79"/>
    </row>
    <row r="765" spans="2:35" ht="12.75" x14ac:dyDescent="0.2">
      <c r="B765" s="77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I765" s="79"/>
    </row>
    <row r="766" spans="2:35" ht="12.75" x14ac:dyDescent="0.2">
      <c r="B766" s="77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I766" s="79"/>
    </row>
    <row r="767" spans="2:35" ht="12.75" x14ac:dyDescent="0.2">
      <c r="B767" s="77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I767" s="79"/>
    </row>
    <row r="768" spans="2:35" ht="12.75" x14ac:dyDescent="0.2">
      <c r="B768" s="77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I768" s="79"/>
    </row>
    <row r="769" spans="2:35" ht="12.75" x14ac:dyDescent="0.2">
      <c r="B769" s="77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I769" s="79"/>
    </row>
    <row r="770" spans="2:35" ht="12.75" x14ac:dyDescent="0.2">
      <c r="B770" s="77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I770" s="79"/>
    </row>
    <row r="771" spans="2:35" ht="12.75" x14ac:dyDescent="0.2">
      <c r="B771" s="77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I771" s="79"/>
    </row>
    <row r="772" spans="2:35" ht="12.75" x14ac:dyDescent="0.2">
      <c r="B772" s="77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I772" s="79"/>
    </row>
    <row r="773" spans="2:35" ht="12.75" x14ac:dyDescent="0.2">
      <c r="B773" s="77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I773" s="79"/>
    </row>
    <row r="774" spans="2:35" ht="12.75" x14ac:dyDescent="0.2">
      <c r="B774" s="77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I774" s="79"/>
    </row>
    <row r="775" spans="2:35" ht="12.75" x14ac:dyDescent="0.2">
      <c r="B775" s="77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I775" s="79"/>
    </row>
    <row r="776" spans="2:35" ht="12.75" x14ac:dyDescent="0.2">
      <c r="B776" s="77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I776" s="79"/>
    </row>
    <row r="777" spans="2:35" ht="12.75" x14ac:dyDescent="0.2">
      <c r="B777" s="77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I777" s="79"/>
    </row>
    <row r="778" spans="2:35" ht="12.75" x14ac:dyDescent="0.2">
      <c r="B778" s="77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I778" s="79"/>
    </row>
    <row r="779" spans="2:35" ht="12.75" x14ac:dyDescent="0.2">
      <c r="B779" s="77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I779" s="79"/>
    </row>
    <row r="780" spans="2:35" ht="12.75" x14ac:dyDescent="0.2">
      <c r="B780" s="77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I780" s="79"/>
    </row>
    <row r="781" spans="2:35" ht="12.75" x14ac:dyDescent="0.2">
      <c r="B781" s="77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I781" s="79"/>
    </row>
    <row r="782" spans="2:35" ht="12.75" x14ac:dyDescent="0.2">
      <c r="B782" s="77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I782" s="79"/>
    </row>
    <row r="783" spans="2:35" ht="12.75" x14ac:dyDescent="0.2">
      <c r="B783" s="77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I783" s="79"/>
    </row>
    <row r="784" spans="2:35" ht="12.75" x14ac:dyDescent="0.2">
      <c r="B784" s="77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I784" s="79"/>
    </row>
    <row r="785" spans="2:35" ht="12.75" x14ac:dyDescent="0.2">
      <c r="B785" s="77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I785" s="79"/>
    </row>
    <row r="786" spans="2:35" ht="12.75" x14ac:dyDescent="0.2">
      <c r="B786" s="77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I786" s="79"/>
    </row>
    <row r="787" spans="2:35" ht="12.75" x14ac:dyDescent="0.2">
      <c r="B787" s="77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I787" s="79"/>
    </row>
    <row r="788" spans="2:35" ht="12.75" x14ac:dyDescent="0.2">
      <c r="B788" s="77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I788" s="79"/>
    </row>
    <row r="789" spans="2:35" ht="12.75" x14ac:dyDescent="0.2">
      <c r="B789" s="77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I789" s="79"/>
    </row>
    <row r="790" spans="2:35" ht="12.75" x14ac:dyDescent="0.2">
      <c r="B790" s="77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I790" s="79"/>
    </row>
    <row r="791" spans="2:35" ht="12.75" x14ac:dyDescent="0.2">
      <c r="B791" s="77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I791" s="79"/>
    </row>
    <row r="792" spans="2:35" ht="12.75" x14ac:dyDescent="0.2">
      <c r="B792" s="77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I792" s="79"/>
    </row>
    <row r="793" spans="2:35" ht="12.75" x14ac:dyDescent="0.2">
      <c r="B793" s="77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I793" s="79"/>
    </row>
    <row r="794" spans="2:35" ht="12.75" x14ac:dyDescent="0.2">
      <c r="B794" s="77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I794" s="79"/>
    </row>
    <row r="795" spans="2:35" ht="12.75" x14ac:dyDescent="0.2">
      <c r="B795" s="77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I795" s="79"/>
    </row>
    <row r="796" spans="2:35" ht="12.75" x14ac:dyDescent="0.2">
      <c r="B796" s="77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I796" s="79"/>
    </row>
    <row r="797" spans="2:35" ht="12.75" x14ac:dyDescent="0.2">
      <c r="B797" s="77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I797" s="79"/>
    </row>
    <row r="798" spans="2:35" ht="12.75" x14ac:dyDescent="0.2">
      <c r="B798" s="77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I798" s="79"/>
    </row>
    <row r="799" spans="2:35" ht="12.75" x14ac:dyDescent="0.2">
      <c r="B799" s="77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I799" s="79"/>
    </row>
    <row r="800" spans="2:35" ht="12.75" x14ac:dyDescent="0.2">
      <c r="B800" s="77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I800" s="79"/>
    </row>
    <row r="801" spans="2:35" ht="12.75" x14ac:dyDescent="0.2">
      <c r="B801" s="77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I801" s="79"/>
    </row>
    <row r="802" spans="2:35" ht="12.75" x14ac:dyDescent="0.2">
      <c r="B802" s="77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I802" s="79"/>
    </row>
    <row r="803" spans="2:35" ht="12.75" x14ac:dyDescent="0.2">
      <c r="B803" s="77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I803" s="79"/>
    </row>
    <row r="804" spans="2:35" ht="12.75" x14ac:dyDescent="0.2">
      <c r="B804" s="77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I804" s="79"/>
    </row>
    <row r="805" spans="2:35" ht="12.75" x14ac:dyDescent="0.2">
      <c r="B805" s="77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I805" s="79"/>
    </row>
    <row r="806" spans="2:35" ht="12.75" x14ac:dyDescent="0.2">
      <c r="B806" s="77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I806" s="79"/>
    </row>
    <row r="807" spans="2:35" ht="12.75" x14ac:dyDescent="0.2">
      <c r="B807" s="77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I807" s="79"/>
    </row>
    <row r="808" spans="2:35" ht="12.75" x14ac:dyDescent="0.2">
      <c r="B808" s="77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I808" s="79"/>
    </row>
    <row r="809" spans="2:35" ht="12.75" x14ac:dyDescent="0.2">
      <c r="B809" s="77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I809" s="79"/>
    </row>
    <row r="810" spans="2:35" ht="12.75" x14ac:dyDescent="0.2">
      <c r="B810" s="77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I810" s="79"/>
    </row>
    <row r="811" spans="2:35" ht="12.75" x14ac:dyDescent="0.2">
      <c r="B811" s="77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I811" s="79"/>
    </row>
    <row r="812" spans="2:35" ht="12.75" x14ac:dyDescent="0.2">
      <c r="B812" s="77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I812" s="79"/>
    </row>
    <row r="813" spans="2:35" ht="12.75" x14ac:dyDescent="0.2">
      <c r="B813" s="77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I813" s="79"/>
    </row>
    <row r="814" spans="2:35" ht="12.75" x14ac:dyDescent="0.2">
      <c r="B814" s="77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I814" s="79"/>
    </row>
    <row r="815" spans="2:35" ht="12.75" x14ac:dyDescent="0.2">
      <c r="B815" s="77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I815" s="79"/>
    </row>
    <row r="816" spans="2:35" ht="12.75" x14ac:dyDescent="0.2">
      <c r="B816" s="77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I816" s="79"/>
    </row>
    <row r="817" spans="2:35" ht="12.75" x14ac:dyDescent="0.2">
      <c r="B817" s="77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I817" s="79"/>
    </row>
    <row r="818" spans="2:35" ht="12.75" x14ac:dyDescent="0.2">
      <c r="B818" s="77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I818" s="79"/>
    </row>
    <row r="819" spans="2:35" ht="12.75" x14ac:dyDescent="0.2">
      <c r="B819" s="77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I819" s="79"/>
    </row>
    <row r="820" spans="2:35" ht="12.75" x14ac:dyDescent="0.2">
      <c r="B820" s="77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I820" s="79"/>
    </row>
    <row r="821" spans="2:35" ht="12.75" x14ac:dyDescent="0.2">
      <c r="B821" s="77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I821" s="79"/>
    </row>
    <row r="822" spans="2:35" ht="12.75" x14ac:dyDescent="0.2">
      <c r="B822" s="77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I822" s="79"/>
    </row>
    <row r="823" spans="2:35" ht="12.75" x14ac:dyDescent="0.2">
      <c r="B823" s="77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I823" s="79"/>
    </row>
    <row r="824" spans="2:35" ht="12.75" x14ac:dyDescent="0.2">
      <c r="B824" s="77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I824" s="79"/>
    </row>
    <row r="825" spans="2:35" ht="12.75" x14ac:dyDescent="0.2">
      <c r="B825" s="77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I825" s="79"/>
    </row>
    <row r="826" spans="2:35" ht="12.75" x14ac:dyDescent="0.2">
      <c r="B826" s="77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I826" s="79"/>
    </row>
    <row r="827" spans="2:35" ht="12.75" x14ac:dyDescent="0.2">
      <c r="B827" s="77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I827" s="79"/>
    </row>
    <row r="828" spans="2:35" ht="12.75" x14ac:dyDescent="0.2">
      <c r="B828" s="77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I828" s="79"/>
    </row>
    <row r="829" spans="2:35" ht="12.75" x14ac:dyDescent="0.2">
      <c r="B829" s="77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I829" s="79"/>
    </row>
    <row r="830" spans="2:35" ht="12.75" x14ac:dyDescent="0.2">
      <c r="B830" s="77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I830" s="79"/>
    </row>
    <row r="831" spans="2:35" ht="12.75" x14ac:dyDescent="0.2">
      <c r="B831" s="77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I831" s="79"/>
    </row>
    <row r="832" spans="2:35" ht="12.75" x14ac:dyDescent="0.2">
      <c r="B832" s="77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I832" s="79"/>
    </row>
    <row r="833" spans="2:35" ht="12.75" x14ac:dyDescent="0.2">
      <c r="B833" s="77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I833" s="79"/>
    </row>
    <row r="834" spans="2:35" ht="12.75" x14ac:dyDescent="0.2">
      <c r="B834" s="77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I834" s="79"/>
    </row>
    <row r="835" spans="2:35" ht="12.75" x14ac:dyDescent="0.2">
      <c r="B835" s="77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I835" s="79"/>
    </row>
    <row r="836" spans="2:35" ht="12.75" x14ac:dyDescent="0.2">
      <c r="B836" s="77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I836" s="79"/>
    </row>
    <row r="837" spans="2:35" ht="12.75" x14ac:dyDescent="0.2">
      <c r="B837" s="77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I837" s="79"/>
    </row>
    <row r="838" spans="2:35" ht="12.75" x14ac:dyDescent="0.2">
      <c r="B838" s="77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I838" s="79"/>
    </row>
    <row r="839" spans="2:35" ht="12.75" x14ac:dyDescent="0.2">
      <c r="B839" s="77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I839" s="79"/>
    </row>
    <row r="840" spans="2:35" ht="12.75" x14ac:dyDescent="0.2">
      <c r="B840" s="77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I840" s="79"/>
    </row>
    <row r="841" spans="2:35" ht="12.75" x14ac:dyDescent="0.2">
      <c r="B841" s="77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I841" s="79"/>
    </row>
    <row r="842" spans="2:35" ht="12.75" x14ac:dyDescent="0.2">
      <c r="B842" s="77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I842" s="79"/>
    </row>
    <row r="843" spans="2:35" ht="12.75" x14ac:dyDescent="0.2">
      <c r="B843" s="77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I843" s="79"/>
    </row>
    <row r="844" spans="2:35" ht="12.75" x14ac:dyDescent="0.2">
      <c r="B844" s="77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I844" s="79"/>
    </row>
    <row r="845" spans="2:35" ht="12.75" x14ac:dyDescent="0.2">
      <c r="B845" s="77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I845" s="79"/>
    </row>
    <row r="846" spans="2:35" ht="12.75" x14ac:dyDescent="0.2">
      <c r="B846" s="77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I846" s="79"/>
    </row>
    <row r="847" spans="2:35" ht="12.75" x14ac:dyDescent="0.2">
      <c r="B847" s="77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I847" s="79"/>
    </row>
    <row r="848" spans="2:35" ht="12.75" x14ac:dyDescent="0.2">
      <c r="B848" s="77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I848" s="79"/>
    </row>
    <row r="849" spans="2:35" ht="12.75" x14ac:dyDescent="0.2">
      <c r="B849" s="77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I849" s="79"/>
    </row>
    <row r="850" spans="2:35" ht="12.75" x14ac:dyDescent="0.2">
      <c r="B850" s="77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I850" s="79"/>
    </row>
    <row r="851" spans="2:35" ht="12.75" x14ac:dyDescent="0.2">
      <c r="B851" s="77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I851" s="79"/>
    </row>
    <row r="852" spans="2:35" ht="12.75" x14ac:dyDescent="0.2">
      <c r="B852" s="77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I852" s="79"/>
    </row>
    <row r="853" spans="2:35" ht="12.75" x14ac:dyDescent="0.2">
      <c r="B853" s="77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I853" s="79"/>
    </row>
    <row r="854" spans="2:35" ht="12.75" x14ac:dyDescent="0.2">
      <c r="B854" s="77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I854" s="79"/>
    </row>
    <row r="855" spans="2:35" ht="12.75" x14ac:dyDescent="0.2">
      <c r="B855" s="77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I855" s="79"/>
    </row>
    <row r="856" spans="2:35" ht="12.75" x14ac:dyDescent="0.2">
      <c r="B856" s="77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I856" s="79"/>
    </row>
    <row r="857" spans="2:35" ht="12.75" x14ac:dyDescent="0.2">
      <c r="B857" s="77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I857" s="79"/>
    </row>
    <row r="858" spans="2:35" ht="12.75" x14ac:dyDescent="0.2">
      <c r="B858" s="77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I858" s="79"/>
    </row>
    <row r="859" spans="2:35" ht="12.75" x14ac:dyDescent="0.2">
      <c r="B859" s="77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I859" s="79"/>
    </row>
    <row r="860" spans="2:35" ht="12.75" x14ac:dyDescent="0.2">
      <c r="B860" s="77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I860" s="79"/>
    </row>
    <row r="861" spans="2:35" ht="12.75" x14ac:dyDescent="0.2">
      <c r="B861" s="77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I861" s="79"/>
    </row>
    <row r="862" spans="2:35" ht="12.75" x14ac:dyDescent="0.2">
      <c r="B862" s="77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I862" s="79"/>
    </row>
    <row r="863" spans="2:35" ht="12.75" x14ac:dyDescent="0.2">
      <c r="B863" s="77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I863" s="79"/>
    </row>
    <row r="864" spans="2:35" ht="12.75" x14ac:dyDescent="0.2">
      <c r="B864" s="77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I864" s="79"/>
    </row>
    <row r="865" spans="2:35" ht="12.75" x14ac:dyDescent="0.2">
      <c r="B865" s="77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I865" s="79"/>
    </row>
    <row r="866" spans="2:35" ht="12.75" x14ac:dyDescent="0.2">
      <c r="B866" s="77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I866" s="79"/>
    </row>
    <row r="867" spans="2:35" ht="12.75" x14ac:dyDescent="0.2">
      <c r="B867" s="77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I867" s="79"/>
    </row>
    <row r="868" spans="2:35" ht="12.75" x14ac:dyDescent="0.2">
      <c r="B868" s="77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I868" s="79"/>
    </row>
    <row r="869" spans="2:35" ht="12.75" x14ac:dyDescent="0.2">
      <c r="B869" s="77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I869" s="79"/>
    </row>
    <row r="870" spans="2:35" ht="12.75" x14ac:dyDescent="0.2">
      <c r="B870" s="77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I870" s="79"/>
    </row>
    <row r="871" spans="2:35" ht="12.75" x14ac:dyDescent="0.2">
      <c r="B871" s="77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I871" s="79"/>
    </row>
    <row r="872" spans="2:35" ht="12.75" x14ac:dyDescent="0.2">
      <c r="B872" s="77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I872" s="79"/>
    </row>
    <row r="873" spans="2:35" ht="12.75" x14ac:dyDescent="0.2">
      <c r="B873" s="77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I873" s="79"/>
    </row>
    <row r="874" spans="2:35" ht="12.75" x14ac:dyDescent="0.2">
      <c r="B874" s="77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I874" s="79"/>
    </row>
    <row r="875" spans="2:35" ht="12.75" x14ac:dyDescent="0.2">
      <c r="B875" s="77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I875" s="79"/>
    </row>
    <row r="876" spans="2:35" ht="12.75" x14ac:dyDescent="0.2">
      <c r="B876" s="77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I876" s="79"/>
    </row>
    <row r="877" spans="2:35" ht="12.75" x14ac:dyDescent="0.2">
      <c r="B877" s="77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I877" s="79"/>
    </row>
    <row r="878" spans="2:35" ht="12.75" x14ac:dyDescent="0.2">
      <c r="B878" s="77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I878" s="79"/>
    </row>
    <row r="879" spans="2:35" ht="12.75" x14ac:dyDescent="0.2">
      <c r="B879" s="77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I879" s="79"/>
    </row>
    <row r="880" spans="2:35" ht="12.75" x14ac:dyDescent="0.2">
      <c r="B880" s="77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I880" s="79"/>
    </row>
    <row r="881" spans="2:35" ht="12.75" x14ac:dyDescent="0.2">
      <c r="B881" s="77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I881" s="79"/>
    </row>
    <row r="882" spans="2:35" ht="12.75" x14ac:dyDescent="0.2">
      <c r="B882" s="77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I882" s="79"/>
    </row>
    <row r="883" spans="2:35" ht="12.75" x14ac:dyDescent="0.2">
      <c r="B883" s="77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I883" s="79"/>
    </row>
    <row r="884" spans="2:35" ht="12.75" x14ac:dyDescent="0.2">
      <c r="B884" s="77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I884" s="79"/>
    </row>
    <row r="885" spans="2:35" ht="12.75" x14ac:dyDescent="0.2">
      <c r="B885" s="77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I885" s="79"/>
    </row>
    <row r="886" spans="2:35" ht="12.75" x14ac:dyDescent="0.2">
      <c r="B886" s="77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I886" s="79"/>
    </row>
    <row r="887" spans="2:35" ht="12.75" x14ac:dyDescent="0.2">
      <c r="B887" s="77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I887" s="79"/>
    </row>
    <row r="888" spans="2:35" ht="12.75" x14ac:dyDescent="0.2">
      <c r="B888" s="77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I888" s="79"/>
    </row>
    <row r="889" spans="2:35" ht="12.75" x14ac:dyDescent="0.2">
      <c r="B889" s="77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I889" s="79"/>
    </row>
    <row r="890" spans="2:35" ht="12.75" x14ac:dyDescent="0.2">
      <c r="B890" s="77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I890" s="79"/>
    </row>
    <row r="891" spans="2:35" ht="12.75" x14ac:dyDescent="0.2">
      <c r="B891" s="77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I891" s="79"/>
    </row>
    <row r="892" spans="2:35" ht="12.75" x14ac:dyDescent="0.2">
      <c r="B892" s="77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I892" s="79"/>
    </row>
    <row r="893" spans="2:35" ht="12.75" x14ac:dyDescent="0.2">
      <c r="B893" s="77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I893" s="79"/>
    </row>
    <row r="894" spans="2:35" ht="12.75" x14ac:dyDescent="0.2">
      <c r="B894" s="77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I894" s="79"/>
    </row>
    <row r="895" spans="2:35" ht="12.75" x14ac:dyDescent="0.2">
      <c r="B895" s="77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I895" s="79"/>
    </row>
    <row r="896" spans="2:35" ht="12.75" x14ac:dyDescent="0.2">
      <c r="B896" s="77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I896" s="79"/>
    </row>
    <row r="897" spans="2:35" ht="12.75" x14ac:dyDescent="0.2">
      <c r="B897" s="77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I897" s="79"/>
    </row>
    <row r="898" spans="2:35" ht="12.75" x14ac:dyDescent="0.2">
      <c r="B898" s="77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I898" s="79"/>
    </row>
    <row r="899" spans="2:35" ht="12.75" x14ac:dyDescent="0.2">
      <c r="B899" s="77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I899" s="79"/>
    </row>
    <row r="900" spans="2:35" ht="12.75" x14ac:dyDescent="0.2">
      <c r="B900" s="77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I900" s="79"/>
    </row>
    <row r="901" spans="2:35" ht="12.75" x14ac:dyDescent="0.2">
      <c r="B901" s="77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I901" s="79"/>
    </row>
    <row r="902" spans="2:35" ht="12.75" x14ac:dyDescent="0.2">
      <c r="B902" s="77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I902" s="79"/>
    </row>
    <row r="903" spans="2:35" ht="12.75" x14ac:dyDescent="0.2">
      <c r="B903" s="77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I903" s="79"/>
    </row>
    <row r="904" spans="2:35" ht="12.75" x14ac:dyDescent="0.2">
      <c r="B904" s="77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I904" s="79"/>
    </row>
    <row r="905" spans="2:35" ht="12.75" x14ac:dyDescent="0.2">
      <c r="B905" s="77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I905" s="79"/>
    </row>
    <row r="906" spans="2:35" ht="12.75" x14ac:dyDescent="0.2">
      <c r="B906" s="77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I906" s="79"/>
    </row>
    <row r="907" spans="2:35" ht="12.75" x14ac:dyDescent="0.2">
      <c r="B907" s="77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I907" s="79"/>
    </row>
    <row r="908" spans="2:35" ht="12.75" x14ac:dyDescent="0.2">
      <c r="B908" s="77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I908" s="79"/>
    </row>
    <row r="909" spans="2:35" ht="12.75" x14ac:dyDescent="0.2">
      <c r="B909" s="77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I909" s="79"/>
    </row>
    <row r="910" spans="2:35" ht="12.75" x14ac:dyDescent="0.2">
      <c r="B910" s="77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I910" s="79"/>
    </row>
    <row r="911" spans="2:35" ht="12.75" x14ac:dyDescent="0.2">
      <c r="B911" s="77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I911" s="79"/>
    </row>
    <row r="912" spans="2:35" ht="12.75" x14ac:dyDescent="0.2">
      <c r="B912" s="77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I912" s="79"/>
    </row>
    <row r="913" spans="2:35" ht="12.75" x14ac:dyDescent="0.2">
      <c r="B913" s="77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I913" s="79"/>
    </row>
    <row r="914" spans="2:35" ht="12.75" x14ac:dyDescent="0.2">
      <c r="B914" s="77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I914" s="79"/>
    </row>
    <row r="915" spans="2:35" ht="12.75" x14ac:dyDescent="0.2">
      <c r="B915" s="77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I915" s="79"/>
    </row>
    <row r="916" spans="2:35" ht="12.75" x14ac:dyDescent="0.2">
      <c r="B916" s="77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I916" s="79"/>
    </row>
    <row r="917" spans="2:35" ht="12.75" x14ac:dyDescent="0.2">
      <c r="B917" s="77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I917" s="79"/>
    </row>
    <row r="918" spans="2:35" ht="12.75" x14ac:dyDescent="0.2">
      <c r="B918" s="77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I918" s="79"/>
    </row>
    <row r="919" spans="2:35" ht="12.75" x14ac:dyDescent="0.2">
      <c r="B919" s="77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I919" s="79"/>
    </row>
    <row r="920" spans="2:35" ht="12.75" x14ac:dyDescent="0.2">
      <c r="B920" s="77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I920" s="79"/>
    </row>
    <row r="921" spans="2:35" ht="12.75" x14ac:dyDescent="0.2">
      <c r="B921" s="77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I921" s="79"/>
    </row>
    <row r="922" spans="2:35" ht="12.75" x14ac:dyDescent="0.2">
      <c r="B922" s="77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I922" s="79"/>
    </row>
    <row r="923" spans="2:35" ht="12.75" x14ac:dyDescent="0.2">
      <c r="B923" s="77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I923" s="79"/>
    </row>
    <row r="924" spans="2:35" ht="12.75" x14ac:dyDescent="0.2">
      <c r="B924" s="77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I924" s="79"/>
    </row>
    <row r="925" spans="2:35" ht="12.75" x14ac:dyDescent="0.2">
      <c r="B925" s="77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I925" s="79"/>
    </row>
    <row r="926" spans="2:35" ht="12.75" x14ac:dyDescent="0.2">
      <c r="B926" s="77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I926" s="79"/>
    </row>
    <row r="927" spans="2:35" ht="12.75" x14ac:dyDescent="0.2">
      <c r="B927" s="77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I927" s="79"/>
    </row>
    <row r="928" spans="2:35" ht="12.75" x14ac:dyDescent="0.2">
      <c r="B928" s="77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I928" s="79"/>
    </row>
    <row r="929" spans="2:35" ht="12.75" x14ac:dyDescent="0.2">
      <c r="B929" s="77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I929" s="79"/>
    </row>
    <row r="930" spans="2:35" ht="12.75" x14ac:dyDescent="0.2">
      <c r="B930" s="77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I930" s="79"/>
    </row>
    <row r="931" spans="2:35" ht="12.75" x14ac:dyDescent="0.2">
      <c r="B931" s="77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I931" s="79"/>
    </row>
    <row r="932" spans="2:35" ht="12.75" x14ac:dyDescent="0.2">
      <c r="B932" s="77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I932" s="79"/>
    </row>
    <row r="933" spans="2:35" ht="12.75" x14ac:dyDescent="0.2">
      <c r="B933" s="77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I933" s="79"/>
    </row>
    <row r="934" spans="2:35" ht="12.75" x14ac:dyDescent="0.2">
      <c r="B934" s="77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I934" s="79"/>
    </row>
    <row r="935" spans="2:35" ht="12.75" x14ac:dyDescent="0.2">
      <c r="B935" s="77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I935" s="79"/>
    </row>
    <row r="936" spans="2:35" ht="12.75" x14ac:dyDescent="0.2">
      <c r="B936" s="77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I936" s="79"/>
    </row>
    <row r="937" spans="2:35" ht="12.75" x14ac:dyDescent="0.2">
      <c r="B937" s="77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I937" s="79"/>
    </row>
    <row r="938" spans="2:35" ht="12.75" x14ac:dyDescent="0.2">
      <c r="B938" s="77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I938" s="79"/>
    </row>
    <row r="939" spans="2:35" ht="12.75" x14ac:dyDescent="0.2">
      <c r="B939" s="77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I939" s="79"/>
    </row>
    <row r="940" spans="2:35" ht="12.75" x14ac:dyDescent="0.2">
      <c r="B940" s="77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I940" s="79"/>
    </row>
    <row r="941" spans="2:35" ht="12.75" x14ac:dyDescent="0.2">
      <c r="B941" s="77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I941" s="79"/>
    </row>
    <row r="942" spans="2:35" ht="12.75" x14ac:dyDescent="0.2">
      <c r="B942" s="77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I942" s="79"/>
    </row>
    <row r="943" spans="2:35" ht="12.75" x14ac:dyDescent="0.2">
      <c r="B943" s="77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I943" s="79"/>
    </row>
    <row r="944" spans="2:35" ht="12.75" x14ac:dyDescent="0.2">
      <c r="B944" s="77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I944" s="79"/>
    </row>
    <row r="945" spans="2:35" ht="12.75" x14ac:dyDescent="0.2">
      <c r="B945" s="77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I945" s="79"/>
    </row>
    <row r="946" spans="2:35" ht="12.75" x14ac:dyDescent="0.2">
      <c r="B946" s="77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I946" s="79"/>
    </row>
    <row r="947" spans="2:35" ht="12.75" x14ac:dyDescent="0.2">
      <c r="B947" s="77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I947" s="79"/>
    </row>
    <row r="948" spans="2:35" ht="12.75" x14ac:dyDescent="0.2">
      <c r="B948" s="77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I948" s="79"/>
    </row>
    <row r="949" spans="2:35" ht="12.75" x14ac:dyDescent="0.2">
      <c r="B949" s="77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I949" s="79"/>
    </row>
    <row r="950" spans="2:35" ht="12.75" x14ac:dyDescent="0.2">
      <c r="B950" s="77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I950" s="79"/>
    </row>
    <row r="951" spans="2:35" ht="12.75" x14ac:dyDescent="0.2">
      <c r="B951" s="77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I951" s="79"/>
    </row>
    <row r="952" spans="2:35" ht="12.75" x14ac:dyDescent="0.2">
      <c r="B952" s="77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I952" s="79"/>
    </row>
    <row r="953" spans="2:35" ht="12.75" x14ac:dyDescent="0.2">
      <c r="B953" s="77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I953" s="79"/>
    </row>
    <row r="954" spans="2:35" ht="12.75" x14ac:dyDescent="0.2">
      <c r="B954" s="77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I954" s="79"/>
    </row>
    <row r="955" spans="2:35" ht="12.75" x14ac:dyDescent="0.2">
      <c r="B955" s="77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I955" s="79"/>
    </row>
    <row r="956" spans="2:35" ht="12.75" x14ac:dyDescent="0.2">
      <c r="B956" s="77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I956" s="79"/>
    </row>
    <row r="957" spans="2:35" ht="12.75" x14ac:dyDescent="0.2">
      <c r="B957" s="77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I957" s="79"/>
    </row>
    <row r="958" spans="2:35" ht="12.75" x14ac:dyDescent="0.2">
      <c r="B958" s="77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I958" s="79"/>
    </row>
    <row r="959" spans="2:35" ht="12.75" x14ac:dyDescent="0.2">
      <c r="B959" s="77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I959" s="79"/>
    </row>
    <row r="960" spans="2:35" ht="12.75" x14ac:dyDescent="0.2">
      <c r="B960" s="77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I960" s="79"/>
    </row>
    <row r="961" spans="2:35" ht="12.75" x14ac:dyDescent="0.2">
      <c r="B961" s="77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I961" s="79"/>
    </row>
    <row r="962" spans="2:35" ht="12.75" x14ac:dyDescent="0.2">
      <c r="B962" s="77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I962" s="79"/>
    </row>
    <row r="963" spans="2:35" ht="12.75" x14ac:dyDescent="0.2">
      <c r="B963" s="77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I963" s="79"/>
    </row>
    <row r="964" spans="2:35" ht="12.75" x14ac:dyDescent="0.2">
      <c r="B964" s="77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I964" s="79"/>
    </row>
    <row r="965" spans="2:35" ht="12.75" x14ac:dyDescent="0.2">
      <c r="B965" s="77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I965" s="79"/>
    </row>
    <row r="966" spans="2:35" ht="12.75" x14ac:dyDescent="0.2">
      <c r="B966" s="77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I966" s="79"/>
    </row>
    <row r="967" spans="2:35" ht="12.75" x14ac:dyDescent="0.2">
      <c r="B967" s="77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I967" s="79"/>
    </row>
    <row r="968" spans="2:35" ht="12.75" x14ac:dyDescent="0.2">
      <c r="B968" s="77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I968" s="79"/>
    </row>
    <row r="969" spans="2:35" ht="12.75" x14ac:dyDescent="0.2">
      <c r="B969" s="77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I969" s="79"/>
    </row>
    <row r="970" spans="2:35" ht="12.75" x14ac:dyDescent="0.2">
      <c r="B970" s="77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I970" s="79"/>
    </row>
    <row r="971" spans="2:35" ht="12.75" x14ac:dyDescent="0.2">
      <c r="B971" s="77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I971" s="79"/>
    </row>
    <row r="972" spans="2:35" ht="12.75" x14ac:dyDescent="0.2">
      <c r="B972" s="77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I972" s="79"/>
    </row>
    <row r="973" spans="2:35" ht="12.75" x14ac:dyDescent="0.2">
      <c r="B973" s="77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I973" s="79"/>
    </row>
    <row r="974" spans="2:35" ht="12.75" x14ac:dyDescent="0.2">
      <c r="B974" s="77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I974" s="79"/>
    </row>
    <row r="975" spans="2:35" ht="12.75" x14ac:dyDescent="0.2">
      <c r="B975" s="77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I975" s="79"/>
    </row>
    <row r="976" spans="2:35" ht="12.75" x14ac:dyDescent="0.2">
      <c r="B976" s="77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I976" s="79"/>
    </row>
    <row r="977" spans="2:35" ht="12.75" x14ac:dyDescent="0.2">
      <c r="B977" s="77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I977" s="79"/>
    </row>
    <row r="978" spans="2:35" ht="12.75" x14ac:dyDescent="0.2">
      <c r="B978" s="77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I978" s="79"/>
    </row>
    <row r="979" spans="2:35" ht="12.75" x14ac:dyDescent="0.2">
      <c r="B979" s="77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I979" s="79"/>
    </row>
    <row r="980" spans="2:35" ht="12.75" x14ac:dyDescent="0.2">
      <c r="B980" s="77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I980" s="79"/>
    </row>
    <row r="981" spans="2:35" ht="12.75" x14ac:dyDescent="0.2">
      <c r="B981" s="77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I981" s="79"/>
    </row>
    <row r="982" spans="2:35" ht="12.75" x14ac:dyDescent="0.2">
      <c r="B982" s="77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I982" s="79"/>
    </row>
    <row r="983" spans="2:35" ht="12.75" x14ac:dyDescent="0.2">
      <c r="B983" s="77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I983" s="79"/>
    </row>
    <row r="984" spans="2:35" ht="12.75" x14ac:dyDescent="0.2">
      <c r="B984" s="77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I984" s="79"/>
    </row>
    <row r="985" spans="2:35" ht="12.75" x14ac:dyDescent="0.2">
      <c r="B985" s="77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I985" s="79"/>
    </row>
    <row r="986" spans="2:35" ht="12.75" x14ac:dyDescent="0.2">
      <c r="B986" s="77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I986" s="79"/>
    </row>
    <row r="987" spans="2:35" ht="12.75" x14ac:dyDescent="0.2">
      <c r="B987" s="77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I987" s="79"/>
    </row>
    <row r="988" spans="2:35" ht="12.75" x14ac:dyDescent="0.2">
      <c r="B988" s="77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I988" s="79"/>
    </row>
    <row r="989" spans="2:35" ht="12.75" x14ac:dyDescent="0.2">
      <c r="B989" s="77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I989" s="79"/>
    </row>
    <row r="990" spans="2:35" ht="12.75" x14ac:dyDescent="0.2">
      <c r="B990" s="77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I990" s="79"/>
    </row>
    <row r="991" spans="2:35" ht="12.75" x14ac:dyDescent="0.2">
      <c r="B991" s="77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I991" s="79"/>
    </row>
    <row r="992" spans="2:35" ht="12.75" x14ac:dyDescent="0.2">
      <c r="B992" s="77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I992" s="79"/>
    </row>
    <row r="993" spans="2:35" ht="12.75" x14ac:dyDescent="0.2">
      <c r="B993" s="77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I993" s="79"/>
    </row>
    <row r="994" spans="2:35" ht="12.75" x14ac:dyDescent="0.2">
      <c r="B994" s="77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I994" s="79"/>
    </row>
    <row r="995" spans="2:35" ht="12.75" x14ac:dyDescent="0.2">
      <c r="B995" s="77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I995" s="79"/>
    </row>
    <row r="996" spans="2:35" ht="12.75" x14ac:dyDescent="0.2">
      <c r="B996" s="77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I996" s="79"/>
    </row>
    <row r="997" spans="2:35" ht="12.75" x14ac:dyDescent="0.2">
      <c r="B997" s="77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I997" s="79"/>
    </row>
    <row r="998" spans="2:35" ht="12.75" x14ac:dyDescent="0.2">
      <c r="B998" s="77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I998" s="79"/>
    </row>
    <row r="999" spans="2:35" ht="12.75" x14ac:dyDescent="0.2">
      <c r="B999" s="77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I999" s="79"/>
    </row>
    <row r="1000" spans="2:35" ht="12.75" x14ac:dyDescent="0.2">
      <c r="B1000" s="77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I1000" s="79"/>
    </row>
    <row r="1001" spans="2:35" ht="12.75" x14ac:dyDescent="0.2">
      <c r="B1001" s="77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I1001" s="79"/>
    </row>
    <row r="1002" spans="2:35" ht="12.75" x14ac:dyDescent="0.2">
      <c r="B1002" s="77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I1002" s="79"/>
    </row>
    <row r="1003" spans="2:35" ht="12.75" x14ac:dyDescent="0.2">
      <c r="B1003" s="77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I1003" s="79"/>
    </row>
    <row r="1004" spans="2:35" ht="12.75" x14ac:dyDescent="0.2">
      <c r="B1004" s="77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I1004" s="79"/>
    </row>
    <row r="1005" spans="2:35" ht="12.75" x14ac:dyDescent="0.2">
      <c r="B1005" s="77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I1005" s="79"/>
    </row>
    <row r="1006" spans="2:35" ht="12.75" x14ac:dyDescent="0.2">
      <c r="B1006" s="77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I1006" s="79"/>
    </row>
    <row r="1007" spans="2:35" ht="12.75" x14ac:dyDescent="0.2">
      <c r="B1007" s="77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I1007" s="79"/>
    </row>
    <row r="1008" spans="2:35" ht="12.75" x14ac:dyDescent="0.2">
      <c r="B1008" s="77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I1008" s="79"/>
    </row>
    <row r="1009" spans="2:35" ht="12.75" x14ac:dyDescent="0.2">
      <c r="B1009" s="77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I1009" s="79"/>
    </row>
    <row r="1010" spans="2:35" ht="12.75" x14ac:dyDescent="0.2">
      <c r="B1010" s="77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I1010" s="79"/>
    </row>
    <row r="1011" spans="2:35" ht="12.75" x14ac:dyDescent="0.2">
      <c r="B1011" s="77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I1011" s="79"/>
    </row>
    <row r="1012" spans="2:35" ht="12.75" x14ac:dyDescent="0.2">
      <c r="B1012" s="77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I1012" s="79"/>
    </row>
    <row r="1013" spans="2:35" ht="12.75" x14ac:dyDescent="0.2">
      <c r="B1013" s="77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I1013" s="79"/>
    </row>
    <row r="1014" spans="2:35" ht="12.75" x14ac:dyDescent="0.2">
      <c r="B1014" s="77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I1014" s="79"/>
    </row>
    <row r="1015" spans="2:35" ht="12.75" x14ac:dyDescent="0.2">
      <c r="B1015" s="77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I1015" s="79"/>
    </row>
  </sheetData>
  <sheetProtection algorithmName="SHA-512" hashValue="eY38pEOysNi8fwyxOgAAHn3trOq5Zwi0xZUrY3KuiGR6ap2yJAcpxHKf1W9iO9UxrPWfUZ2ByO9pcE+fFMp4Ag==" saltValue="7WrgOftzrUD1LTaRDoHfMQ==" spinCount="100000" sheet="1" selectLockedCells="1"/>
  <mergeCells count="58">
    <mergeCell ref="A65:J65"/>
    <mergeCell ref="A63:J63"/>
    <mergeCell ref="A62:J62"/>
    <mergeCell ref="N64:AI65"/>
    <mergeCell ref="N63:AI63"/>
    <mergeCell ref="N62:W62"/>
    <mergeCell ref="C68:AG68"/>
    <mergeCell ref="A52:AH52"/>
    <mergeCell ref="A54:B54"/>
    <mergeCell ref="S60:AF60"/>
    <mergeCell ref="AG60:AI60"/>
    <mergeCell ref="A58:G59"/>
    <mergeCell ref="A60:G60"/>
    <mergeCell ref="H58:L59"/>
    <mergeCell ref="H60:L60"/>
    <mergeCell ref="S56:AI56"/>
    <mergeCell ref="A56:L56"/>
    <mergeCell ref="S58:AF59"/>
    <mergeCell ref="AG58:AI59"/>
    <mergeCell ref="A57:L57"/>
    <mergeCell ref="S57:AI57"/>
    <mergeCell ref="A64:J64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A2:AJ2"/>
    <mergeCell ref="A4:AJ4"/>
    <mergeCell ref="C6:E6"/>
    <mergeCell ref="F6:O6"/>
    <mergeCell ref="P6:T6"/>
    <mergeCell ref="U6:AA6"/>
    <mergeCell ref="AB6:AD6"/>
    <mergeCell ref="AE6:AI6"/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417" yWindow="609" count="4">
    <dataValidation type="decimal" allowBlank="1" showInputMessage="1" showErrorMessage="1" promptTitle="Insert numerical value only." prompt="Insert number value. Round value to the nearest quarter._x000a__x000a_1, 1.25, 1.5, 1.75..." sqref="C10:AG20 C22:AG32 C34:AG44 C53:AG53" xr:uid="{00000000-0002-0000-0700-000000000000}">
      <formula1>0</formula1>
      <formula2>100</formula2>
    </dataValidation>
    <dataValidation type="whole" operator="equal" allowBlank="1" showInputMessage="1" showErrorMessage="1" sqref="AG8:AI8" xr:uid="{00000000-0002-0000-0700-000001000000}">
      <formula1>100</formula1>
    </dataValidation>
    <dataValidation type="list" allowBlank="1" showInputMessage="1" showErrorMessage="1" sqref="B46:B51 B10:B20" xr:uid="{00000000-0002-0000-0700-000002000000}">
      <formula1>$A$76:$A$94</formula1>
    </dataValidation>
    <dataValidation type="list" allowBlank="1" showInputMessage="1" showErrorMessage="1" sqref="B34:B44 B22:B32" xr:uid="{00000000-0002-0000-07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AJ1015"/>
  <sheetViews>
    <sheetView view="pageBreakPreview" zoomScaleNormal="100" zoomScaleSheetLayoutView="100" workbookViewId="0">
      <selection activeCell="M27" sqref="M27"/>
    </sheetView>
  </sheetViews>
  <sheetFormatPr defaultColWidth="14.28515625" defaultRowHeight="15.75" customHeight="1" x14ac:dyDescent="0.2"/>
  <cols>
    <col min="1" max="1" width="15" style="76" customWidth="1"/>
    <col min="2" max="2" width="32.28515625" style="76" customWidth="1"/>
    <col min="3" max="33" width="5.7109375" style="76" customWidth="1"/>
    <col min="34" max="34" width="10.7109375" style="76" customWidth="1"/>
    <col min="35" max="35" width="12.7109375" style="76" customWidth="1"/>
    <col min="36" max="36" width="8" style="76" customWidth="1"/>
    <col min="37" max="16384" width="14.28515625" style="76"/>
  </cols>
  <sheetData>
    <row r="1" spans="1:36" ht="6.75" customHeight="1" x14ac:dyDescent="0.3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5"/>
    </row>
    <row r="2" spans="1:36" ht="23.25" x14ac:dyDescent="0.35">
      <c r="A2" s="247" t="s">
        <v>13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</row>
    <row r="3" spans="1:36" ht="4.5" customHeight="1" x14ac:dyDescent="0.2"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I3" s="79"/>
    </row>
    <row r="4" spans="1:36" ht="18" x14ac:dyDescent="0.25">
      <c r="A4" s="248" t="s">
        <v>55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</row>
    <row r="5" spans="1:36" ht="18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1"/>
    </row>
    <row r="6" spans="1:36" ht="12.75" x14ac:dyDescent="0.2">
      <c r="A6" s="82" t="s">
        <v>0</v>
      </c>
      <c r="B6" s="72" t="str">
        <f>'Auto-Fill Personal Data'!B1</f>
        <v>Insert Name from Auto-Fill Tab</v>
      </c>
      <c r="C6" s="224" t="s">
        <v>6</v>
      </c>
      <c r="D6" s="225"/>
      <c r="E6" s="226"/>
      <c r="F6" s="212" t="str">
        <f>'Auto-Fill Personal Data'!B3</f>
        <v>Insert Position from Auto-Fill Tab</v>
      </c>
      <c r="G6" s="213"/>
      <c r="H6" s="213"/>
      <c r="I6" s="213"/>
      <c r="J6" s="213"/>
      <c r="K6" s="213"/>
      <c r="L6" s="213"/>
      <c r="M6" s="213"/>
      <c r="N6" s="213"/>
      <c r="O6" s="214"/>
      <c r="P6" s="224" t="s">
        <v>1</v>
      </c>
      <c r="Q6" s="225"/>
      <c r="R6" s="225"/>
      <c r="S6" s="225"/>
      <c r="T6" s="226"/>
      <c r="U6" s="215" t="str">
        <f>'Auto-Fill Personal Data'!B5:B5</f>
        <v>Insert School Site or Department from Auto-Fill Tab</v>
      </c>
      <c r="V6" s="216"/>
      <c r="W6" s="216"/>
      <c r="X6" s="216"/>
      <c r="Y6" s="216"/>
      <c r="Z6" s="216"/>
      <c r="AA6" s="217"/>
      <c r="AB6" s="230" t="s">
        <v>2</v>
      </c>
      <c r="AC6" s="231"/>
      <c r="AD6" s="232"/>
      <c r="AE6" s="218">
        <v>45261</v>
      </c>
      <c r="AF6" s="219"/>
      <c r="AG6" s="219"/>
      <c r="AH6" s="219"/>
      <c r="AI6" s="220"/>
    </row>
    <row r="7" spans="1:36" ht="7.5" customHeight="1" x14ac:dyDescent="0.2">
      <c r="B7" s="77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I7" s="79"/>
    </row>
    <row r="8" spans="1:36" s="84" customFormat="1" ht="28.9" customHeight="1" x14ac:dyDescent="0.3">
      <c r="A8" s="83" t="s">
        <v>19</v>
      </c>
      <c r="B8" s="40" t="str">
        <f>'Auto-Fill Personal Data'!B7</f>
        <v>Insert Full Employee ID Number  from Auto-Fill Tab</v>
      </c>
      <c r="C8" s="230" t="s">
        <v>45</v>
      </c>
      <c r="D8" s="242"/>
      <c r="E8" s="243"/>
      <c r="F8" s="182">
        <f>'Auto-Fill Personal Data'!B11</f>
        <v>0</v>
      </c>
      <c r="G8" s="183"/>
      <c r="H8" s="183"/>
      <c r="I8" s="183"/>
      <c r="J8" s="184"/>
      <c r="K8" s="230" t="s">
        <v>46</v>
      </c>
      <c r="L8" s="231"/>
      <c r="M8" s="232"/>
      <c r="N8" s="187">
        <f>'Auto-Fill Personal Data'!B15</f>
        <v>0</v>
      </c>
      <c r="O8" s="188"/>
      <c r="P8" s="188"/>
      <c r="Q8" s="188"/>
      <c r="R8" s="188"/>
      <c r="S8" s="258" t="s">
        <v>47</v>
      </c>
      <c r="T8" s="259"/>
      <c r="U8" s="260"/>
      <c r="V8" s="192">
        <f>'Auto-Fill Personal Data'!B19</f>
        <v>0</v>
      </c>
      <c r="W8" s="193"/>
      <c r="X8" s="193"/>
      <c r="Y8" s="193"/>
      <c r="Z8" s="193"/>
      <c r="AA8" s="194"/>
      <c r="AB8" s="252" t="s">
        <v>73</v>
      </c>
      <c r="AC8" s="253"/>
      <c r="AD8" s="253"/>
      <c r="AE8" s="253"/>
      <c r="AF8" s="254"/>
      <c r="AG8" s="255">
        <f>SUM(F8+N8+V8)</f>
        <v>0</v>
      </c>
      <c r="AH8" s="256"/>
      <c r="AI8" s="257"/>
      <c r="AJ8" s="249" t="s">
        <v>44</v>
      </c>
    </row>
    <row r="9" spans="1:36" ht="12.75" x14ac:dyDescent="0.2">
      <c r="A9" s="85" t="s">
        <v>49</v>
      </c>
      <c r="B9" s="86" t="s">
        <v>3</v>
      </c>
      <c r="C9" s="87">
        <v>1</v>
      </c>
      <c r="D9" s="87">
        <v>2</v>
      </c>
      <c r="E9" s="87">
        <v>3</v>
      </c>
      <c r="F9" s="87">
        <v>4</v>
      </c>
      <c r="G9" s="87">
        <v>5</v>
      </c>
      <c r="H9" s="87">
        <v>6</v>
      </c>
      <c r="I9" s="87">
        <v>7</v>
      </c>
      <c r="J9" s="87">
        <v>8</v>
      </c>
      <c r="K9" s="87">
        <v>9</v>
      </c>
      <c r="L9" s="87">
        <v>10</v>
      </c>
      <c r="M9" s="87">
        <v>11</v>
      </c>
      <c r="N9" s="87">
        <v>12</v>
      </c>
      <c r="O9" s="87">
        <v>13</v>
      </c>
      <c r="P9" s="87">
        <v>14</v>
      </c>
      <c r="Q9" s="87">
        <v>15</v>
      </c>
      <c r="R9" s="87">
        <v>16</v>
      </c>
      <c r="S9" s="88">
        <v>17</v>
      </c>
      <c r="T9" s="88">
        <v>18</v>
      </c>
      <c r="U9" s="88">
        <v>19</v>
      </c>
      <c r="V9" s="88">
        <v>20</v>
      </c>
      <c r="W9" s="88">
        <v>21</v>
      </c>
      <c r="X9" s="88">
        <v>22</v>
      </c>
      <c r="Y9" s="88">
        <v>23</v>
      </c>
      <c r="Z9" s="88">
        <v>24</v>
      </c>
      <c r="AA9" s="88">
        <v>25</v>
      </c>
      <c r="AB9" s="88">
        <v>26</v>
      </c>
      <c r="AC9" s="88">
        <v>27</v>
      </c>
      <c r="AD9" s="88">
        <v>28</v>
      </c>
      <c r="AE9" s="88">
        <v>29</v>
      </c>
      <c r="AF9" s="88">
        <v>30</v>
      </c>
      <c r="AG9" s="88">
        <v>31</v>
      </c>
      <c r="AH9" s="89" t="s">
        <v>4</v>
      </c>
      <c r="AI9" s="89" t="s">
        <v>5</v>
      </c>
      <c r="AJ9" s="250"/>
    </row>
    <row r="10" spans="1:36" ht="12.75" x14ac:dyDescent="0.2">
      <c r="A10" s="244" t="str">
        <f>'Auto-Fill Personal Data'!B9</f>
        <v>Insert Federal Funding Source Provided from Memo from Auto-Fill Tab</v>
      </c>
      <c r="B10" s="73" t="s">
        <v>34</v>
      </c>
      <c r="C10" s="118"/>
      <c r="D10" s="56"/>
      <c r="E10" s="56"/>
      <c r="F10" s="120"/>
      <c r="G10" s="54"/>
      <c r="H10" s="54"/>
      <c r="I10" s="54"/>
      <c r="J10" s="54"/>
      <c r="K10" s="56"/>
      <c r="L10" s="56"/>
      <c r="M10" s="120"/>
      <c r="N10" s="54"/>
      <c r="O10" s="54"/>
      <c r="P10" s="54"/>
      <c r="Q10" s="54"/>
      <c r="R10" s="56"/>
      <c r="S10" s="56"/>
      <c r="T10" s="120"/>
      <c r="U10" s="54"/>
      <c r="V10" s="54"/>
      <c r="W10" s="54"/>
      <c r="X10" s="54"/>
      <c r="Y10" s="56"/>
      <c r="Z10" s="56"/>
      <c r="AA10" s="120"/>
      <c r="AB10" s="54"/>
      <c r="AC10" s="54"/>
      <c r="AD10" s="54"/>
      <c r="AE10" s="54"/>
      <c r="AF10" s="56"/>
      <c r="AG10" s="56"/>
      <c r="AH10" s="233">
        <f>SUM(C10:AG20)</f>
        <v>0</v>
      </c>
      <c r="AI10" s="236" t="e">
        <f>AH10/AH54</f>
        <v>#DIV/0!</v>
      </c>
      <c r="AJ10" s="261" t="e">
        <f>IF((AI10*100)&gt;(F8), (AI10*100)-(F8), "")</f>
        <v>#DIV/0!</v>
      </c>
    </row>
    <row r="11" spans="1:36" ht="12.75" x14ac:dyDescent="0.2">
      <c r="A11" s="245"/>
      <c r="B11" s="73" t="s">
        <v>35</v>
      </c>
      <c r="C11" s="54"/>
      <c r="D11" s="56"/>
      <c r="E11" s="56"/>
      <c r="F11" s="120"/>
      <c r="G11" s="54"/>
      <c r="H11" s="54"/>
      <c r="I11" s="54"/>
      <c r="J11" s="54"/>
      <c r="K11" s="56"/>
      <c r="L11" s="56"/>
      <c r="M11" s="120"/>
      <c r="N11" s="54"/>
      <c r="O11" s="54"/>
      <c r="P11" s="54"/>
      <c r="Q11" s="54"/>
      <c r="R11" s="56"/>
      <c r="S11" s="56"/>
      <c r="T11" s="120"/>
      <c r="U11" s="54"/>
      <c r="V11" s="54"/>
      <c r="W11" s="54"/>
      <c r="X11" s="54"/>
      <c r="Y11" s="56"/>
      <c r="Z11" s="56"/>
      <c r="AA11" s="120"/>
      <c r="AB11" s="54"/>
      <c r="AC11" s="54"/>
      <c r="AD11" s="54"/>
      <c r="AE11" s="54"/>
      <c r="AF11" s="56"/>
      <c r="AG11" s="56"/>
      <c r="AH11" s="234"/>
      <c r="AI11" s="237"/>
      <c r="AJ11" s="261"/>
    </row>
    <row r="12" spans="1:36" ht="12.75" x14ac:dyDescent="0.2">
      <c r="A12" s="245"/>
      <c r="B12" s="73" t="s">
        <v>36</v>
      </c>
      <c r="C12" s="54"/>
      <c r="D12" s="56"/>
      <c r="E12" s="56"/>
      <c r="F12" s="120"/>
      <c r="G12" s="54"/>
      <c r="H12" s="54"/>
      <c r="I12" s="54"/>
      <c r="J12" s="54"/>
      <c r="K12" s="56"/>
      <c r="L12" s="56"/>
      <c r="M12" s="120"/>
      <c r="N12" s="54"/>
      <c r="O12" s="54"/>
      <c r="P12" s="54"/>
      <c r="Q12" s="54"/>
      <c r="R12" s="56"/>
      <c r="S12" s="56"/>
      <c r="T12" s="120"/>
      <c r="U12" s="54"/>
      <c r="V12" s="54"/>
      <c r="W12" s="54"/>
      <c r="X12" s="54"/>
      <c r="Y12" s="56"/>
      <c r="Z12" s="56"/>
      <c r="AA12" s="120"/>
      <c r="AB12" s="54"/>
      <c r="AC12" s="54"/>
      <c r="AD12" s="54"/>
      <c r="AE12" s="54"/>
      <c r="AF12" s="56"/>
      <c r="AG12" s="56"/>
      <c r="AH12" s="234"/>
      <c r="AI12" s="237"/>
      <c r="AJ12" s="261"/>
    </row>
    <row r="13" spans="1:36" ht="12.75" x14ac:dyDescent="0.2">
      <c r="A13" s="245"/>
      <c r="B13" s="73" t="s">
        <v>37</v>
      </c>
      <c r="C13" s="54"/>
      <c r="D13" s="56"/>
      <c r="E13" s="56"/>
      <c r="F13" s="120"/>
      <c r="G13" s="54"/>
      <c r="H13" s="54"/>
      <c r="I13" s="54"/>
      <c r="J13" s="54"/>
      <c r="K13" s="56"/>
      <c r="L13" s="56"/>
      <c r="M13" s="120"/>
      <c r="N13" s="54"/>
      <c r="O13" s="54"/>
      <c r="P13" s="54"/>
      <c r="Q13" s="54"/>
      <c r="R13" s="56"/>
      <c r="S13" s="56"/>
      <c r="T13" s="120"/>
      <c r="U13" s="54"/>
      <c r="V13" s="54"/>
      <c r="W13" s="54"/>
      <c r="X13" s="54"/>
      <c r="Y13" s="56"/>
      <c r="Z13" s="56"/>
      <c r="AA13" s="120"/>
      <c r="AB13" s="54"/>
      <c r="AC13" s="54"/>
      <c r="AD13" s="54"/>
      <c r="AE13" s="54"/>
      <c r="AF13" s="56"/>
      <c r="AG13" s="56"/>
      <c r="AH13" s="234"/>
      <c r="AI13" s="237"/>
      <c r="AJ13" s="261"/>
    </row>
    <row r="14" spans="1:36" ht="12.75" x14ac:dyDescent="0.2">
      <c r="A14" s="245"/>
      <c r="B14" s="73" t="s">
        <v>38</v>
      </c>
      <c r="C14" s="54"/>
      <c r="D14" s="56"/>
      <c r="E14" s="56"/>
      <c r="F14" s="120"/>
      <c r="G14" s="54"/>
      <c r="H14" s="54"/>
      <c r="I14" s="54"/>
      <c r="J14" s="54"/>
      <c r="K14" s="56"/>
      <c r="L14" s="56"/>
      <c r="M14" s="120"/>
      <c r="N14" s="54"/>
      <c r="O14" s="54"/>
      <c r="P14" s="54"/>
      <c r="Q14" s="54"/>
      <c r="R14" s="56"/>
      <c r="S14" s="56"/>
      <c r="T14" s="120"/>
      <c r="U14" s="54"/>
      <c r="V14" s="54"/>
      <c r="W14" s="54"/>
      <c r="X14" s="54"/>
      <c r="Y14" s="56"/>
      <c r="Z14" s="56"/>
      <c r="AA14" s="120"/>
      <c r="AB14" s="54"/>
      <c r="AC14" s="54"/>
      <c r="AD14" s="54"/>
      <c r="AE14" s="54"/>
      <c r="AF14" s="56"/>
      <c r="AG14" s="56"/>
      <c r="AH14" s="234"/>
      <c r="AI14" s="237"/>
      <c r="AJ14" s="261"/>
    </row>
    <row r="15" spans="1:36" ht="12.75" x14ac:dyDescent="0.2">
      <c r="A15" s="245"/>
      <c r="B15" s="73" t="s">
        <v>39</v>
      </c>
      <c r="C15" s="54"/>
      <c r="D15" s="56"/>
      <c r="E15" s="56"/>
      <c r="F15" s="120"/>
      <c r="G15" s="54"/>
      <c r="H15" s="54"/>
      <c r="I15" s="54"/>
      <c r="J15" s="54"/>
      <c r="K15" s="56"/>
      <c r="L15" s="56"/>
      <c r="M15" s="120"/>
      <c r="N15" s="54"/>
      <c r="O15" s="54"/>
      <c r="P15" s="54"/>
      <c r="Q15" s="54"/>
      <c r="R15" s="56"/>
      <c r="S15" s="56"/>
      <c r="T15" s="120"/>
      <c r="U15" s="54"/>
      <c r="V15" s="54"/>
      <c r="W15" s="54"/>
      <c r="X15" s="54"/>
      <c r="Y15" s="56"/>
      <c r="Z15" s="56"/>
      <c r="AA15" s="120"/>
      <c r="AB15" s="54"/>
      <c r="AC15" s="54"/>
      <c r="AD15" s="54"/>
      <c r="AE15" s="54"/>
      <c r="AF15" s="56"/>
      <c r="AG15" s="56"/>
      <c r="AH15" s="234"/>
      <c r="AI15" s="237"/>
      <c r="AJ15" s="261"/>
    </row>
    <row r="16" spans="1:36" ht="22.5" x14ac:dyDescent="0.2">
      <c r="A16" s="245"/>
      <c r="B16" s="73" t="s">
        <v>40</v>
      </c>
      <c r="C16" s="54"/>
      <c r="D16" s="56"/>
      <c r="E16" s="56"/>
      <c r="F16" s="120"/>
      <c r="G16" s="54"/>
      <c r="H16" s="54"/>
      <c r="I16" s="54"/>
      <c r="J16" s="54"/>
      <c r="K16" s="56"/>
      <c r="L16" s="56"/>
      <c r="M16" s="120"/>
      <c r="N16" s="54"/>
      <c r="O16" s="54"/>
      <c r="P16" s="54"/>
      <c r="Q16" s="54"/>
      <c r="R16" s="56"/>
      <c r="S16" s="56"/>
      <c r="T16" s="120"/>
      <c r="U16" s="54"/>
      <c r="V16" s="54"/>
      <c r="W16" s="54"/>
      <c r="X16" s="54"/>
      <c r="Y16" s="56"/>
      <c r="Z16" s="56"/>
      <c r="AA16" s="120"/>
      <c r="AB16" s="54"/>
      <c r="AC16" s="54"/>
      <c r="AD16" s="54"/>
      <c r="AE16" s="54"/>
      <c r="AF16" s="56"/>
      <c r="AG16" s="56"/>
      <c r="AH16" s="234"/>
      <c r="AI16" s="237"/>
      <c r="AJ16" s="261"/>
    </row>
    <row r="17" spans="1:36" ht="12.75" x14ac:dyDescent="0.2">
      <c r="A17" s="245"/>
      <c r="B17" s="73" t="s">
        <v>41</v>
      </c>
      <c r="C17" s="54"/>
      <c r="D17" s="56"/>
      <c r="E17" s="56"/>
      <c r="F17" s="120"/>
      <c r="G17" s="54"/>
      <c r="H17" s="54"/>
      <c r="I17" s="54"/>
      <c r="J17" s="54"/>
      <c r="K17" s="56"/>
      <c r="L17" s="56"/>
      <c r="M17" s="120"/>
      <c r="N17" s="54"/>
      <c r="O17" s="54"/>
      <c r="P17" s="54"/>
      <c r="Q17" s="54"/>
      <c r="R17" s="56"/>
      <c r="S17" s="56"/>
      <c r="T17" s="120"/>
      <c r="U17" s="54"/>
      <c r="V17" s="54"/>
      <c r="W17" s="54"/>
      <c r="X17" s="54"/>
      <c r="Y17" s="56"/>
      <c r="Z17" s="56"/>
      <c r="AA17" s="120"/>
      <c r="AB17" s="54"/>
      <c r="AC17" s="54"/>
      <c r="AD17" s="54"/>
      <c r="AE17" s="54"/>
      <c r="AF17" s="56"/>
      <c r="AG17" s="56"/>
      <c r="AH17" s="234"/>
      <c r="AI17" s="237"/>
      <c r="AJ17" s="261"/>
    </row>
    <row r="18" spans="1:36" ht="22.5" x14ac:dyDescent="0.2">
      <c r="A18" s="245"/>
      <c r="B18" s="73" t="s">
        <v>42</v>
      </c>
      <c r="C18" s="54"/>
      <c r="D18" s="56"/>
      <c r="E18" s="56"/>
      <c r="F18" s="120"/>
      <c r="G18" s="54"/>
      <c r="H18" s="54"/>
      <c r="I18" s="54"/>
      <c r="J18" s="54"/>
      <c r="K18" s="56"/>
      <c r="L18" s="56"/>
      <c r="M18" s="120"/>
      <c r="N18" s="54"/>
      <c r="O18" s="54"/>
      <c r="P18" s="54"/>
      <c r="Q18" s="54"/>
      <c r="R18" s="56"/>
      <c r="S18" s="56"/>
      <c r="T18" s="120"/>
      <c r="U18" s="54"/>
      <c r="V18" s="54"/>
      <c r="W18" s="54"/>
      <c r="X18" s="54"/>
      <c r="Y18" s="56"/>
      <c r="Z18" s="56"/>
      <c r="AA18" s="120"/>
      <c r="AB18" s="54"/>
      <c r="AC18" s="54"/>
      <c r="AD18" s="54"/>
      <c r="AE18" s="54"/>
      <c r="AF18" s="56"/>
      <c r="AG18" s="56"/>
      <c r="AH18" s="234"/>
      <c r="AI18" s="237"/>
      <c r="AJ18" s="261"/>
    </row>
    <row r="19" spans="1:36" ht="22.5" x14ac:dyDescent="0.2">
      <c r="A19" s="245"/>
      <c r="B19" s="73" t="s">
        <v>43</v>
      </c>
      <c r="C19" s="54"/>
      <c r="D19" s="56"/>
      <c r="E19" s="56"/>
      <c r="F19" s="120"/>
      <c r="G19" s="54"/>
      <c r="H19" s="54"/>
      <c r="I19" s="54"/>
      <c r="J19" s="54"/>
      <c r="K19" s="56"/>
      <c r="L19" s="56"/>
      <c r="M19" s="120"/>
      <c r="N19" s="54"/>
      <c r="O19" s="54"/>
      <c r="P19" s="54"/>
      <c r="Q19" s="54"/>
      <c r="R19" s="56"/>
      <c r="S19" s="56"/>
      <c r="T19" s="120"/>
      <c r="U19" s="54"/>
      <c r="V19" s="54"/>
      <c r="W19" s="54"/>
      <c r="X19" s="54"/>
      <c r="Y19" s="56"/>
      <c r="Z19" s="56"/>
      <c r="AA19" s="120"/>
      <c r="AB19" s="54"/>
      <c r="AC19" s="54"/>
      <c r="AD19" s="54"/>
      <c r="AE19" s="54"/>
      <c r="AF19" s="56"/>
      <c r="AG19" s="56"/>
      <c r="AH19" s="234"/>
      <c r="AI19" s="237"/>
      <c r="AJ19" s="261"/>
    </row>
    <row r="20" spans="1:36" ht="12.75" x14ac:dyDescent="0.2">
      <c r="A20" s="246"/>
      <c r="B20" s="73"/>
      <c r="C20" s="54"/>
      <c r="D20" s="56"/>
      <c r="E20" s="56"/>
      <c r="F20" s="120"/>
      <c r="G20" s="54"/>
      <c r="H20" s="54"/>
      <c r="I20" s="54"/>
      <c r="J20" s="54"/>
      <c r="K20" s="56"/>
      <c r="L20" s="56"/>
      <c r="M20" s="120"/>
      <c r="N20" s="54"/>
      <c r="O20" s="54"/>
      <c r="P20" s="54"/>
      <c r="Q20" s="54"/>
      <c r="R20" s="56"/>
      <c r="S20" s="56"/>
      <c r="T20" s="120"/>
      <c r="U20" s="54"/>
      <c r="V20" s="54"/>
      <c r="W20" s="54"/>
      <c r="X20" s="54"/>
      <c r="Y20" s="56"/>
      <c r="Z20" s="56"/>
      <c r="AA20" s="120"/>
      <c r="AB20" s="54"/>
      <c r="AC20" s="54"/>
      <c r="AD20" s="54"/>
      <c r="AE20" s="54"/>
      <c r="AF20" s="56"/>
      <c r="AG20" s="56"/>
      <c r="AH20" s="235"/>
      <c r="AI20" s="238"/>
      <c r="AJ20" s="261"/>
    </row>
    <row r="21" spans="1:36" ht="5.25" customHeight="1" x14ac:dyDescent="0.2">
      <c r="A21" s="239"/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1"/>
      <c r="AI21" s="91"/>
      <c r="AJ21" s="92"/>
    </row>
    <row r="22" spans="1:36" ht="12.75" x14ac:dyDescent="0.2">
      <c r="A22" s="263" t="str">
        <f>'Auto-Fill Personal Data'!B13</f>
        <v>Insert Non- Federal Funding Source Provided from Memo from Auto-Fill Tab</v>
      </c>
      <c r="B22" s="73" t="s">
        <v>25</v>
      </c>
      <c r="C22" s="118"/>
      <c r="D22" s="56"/>
      <c r="E22" s="56"/>
      <c r="F22" s="120"/>
      <c r="G22" s="54"/>
      <c r="H22" s="54"/>
      <c r="I22" s="54"/>
      <c r="J22" s="54"/>
      <c r="K22" s="56"/>
      <c r="L22" s="56"/>
      <c r="M22" s="120"/>
      <c r="N22" s="54"/>
      <c r="O22" s="54"/>
      <c r="P22" s="54"/>
      <c r="Q22" s="54"/>
      <c r="R22" s="56"/>
      <c r="S22" s="56"/>
      <c r="T22" s="120"/>
      <c r="U22" s="54"/>
      <c r="V22" s="54"/>
      <c r="W22" s="54"/>
      <c r="X22" s="54"/>
      <c r="Y22" s="56"/>
      <c r="Z22" s="56"/>
      <c r="AA22" s="120"/>
      <c r="AB22" s="54"/>
      <c r="AC22" s="54"/>
      <c r="AD22" s="54"/>
      <c r="AE22" s="54"/>
      <c r="AF22" s="56"/>
      <c r="AG22" s="56"/>
      <c r="AH22" s="262">
        <f>SUM(C22:AG32)</f>
        <v>0</v>
      </c>
      <c r="AI22" s="236" t="e">
        <f>AH22/AH54</f>
        <v>#DIV/0!</v>
      </c>
      <c r="AJ22" s="251" t="e">
        <f>IF((AI22*100)&gt;(N8), (AI22*100)-(N8), "")</f>
        <v>#DIV/0!</v>
      </c>
    </row>
    <row r="23" spans="1:36" ht="12.75" x14ac:dyDescent="0.2">
      <c r="A23" s="292"/>
      <c r="B23" s="73" t="s">
        <v>26</v>
      </c>
      <c r="C23" s="54"/>
      <c r="D23" s="56"/>
      <c r="E23" s="56"/>
      <c r="F23" s="120"/>
      <c r="G23" s="54"/>
      <c r="H23" s="54"/>
      <c r="I23" s="54"/>
      <c r="J23" s="54"/>
      <c r="K23" s="56"/>
      <c r="L23" s="56"/>
      <c r="M23" s="120"/>
      <c r="N23" s="54"/>
      <c r="O23" s="54"/>
      <c r="P23" s="54"/>
      <c r="Q23" s="54"/>
      <c r="R23" s="56"/>
      <c r="S23" s="56"/>
      <c r="T23" s="120"/>
      <c r="U23" s="54"/>
      <c r="V23" s="54"/>
      <c r="W23" s="54"/>
      <c r="X23" s="54"/>
      <c r="Y23" s="56"/>
      <c r="Z23" s="56"/>
      <c r="AA23" s="120"/>
      <c r="AB23" s="54"/>
      <c r="AC23" s="54"/>
      <c r="AD23" s="54"/>
      <c r="AE23" s="54"/>
      <c r="AF23" s="56"/>
      <c r="AG23" s="56"/>
      <c r="AH23" s="234"/>
      <c r="AI23" s="237"/>
      <c r="AJ23" s="251"/>
    </row>
    <row r="24" spans="1:36" ht="12.75" x14ac:dyDescent="0.2">
      <c r="A24" s="292"/>
      <c r="B24" s="73" t="s">
        <v>27</v>
      </c>
      <c r="C24" s="54"/>
      <c r="D24" s="56"/>
      <c r="E24" s="56"/>
      <c r="F24" s="120"/>
      <c r="G24" s="54"/>
      <c r="H24" s="54"/>
      <c r="I24" s="54"/>
      <c r="J24" s="54"/>
      <c r="K24" s="56"/>
      <c r="L24" s="56"/>
      <c r="M24" s="120"/>
      <c r="N24" s="54"/>
      <c r="O24" s="54"/>
      <c r="P24" s="54"/>
      <c r="Q24" s="54"/>
      <c r="R24" s="56"/>
      <c r="S24" s="56"/>
      <c r="T24" s="120"/>
      <c r="U24" s="54"/>
      <c r="V24" s="54"/>
      <c r="W24" s="54"/>
      <c r="X24" s="54"/>
      <c r="Y24" s="56"/>
      <c r="Z24" s="56"/>
      <c r="AA24" s="120"/>
      <c r="AB24" s="54"/>
      <c r="AC24" s="54"/>
      <c r="AD24" s="54"/>
      <c r="AE24" s="54"/>
      <c r="AF24" s="56"/>
      <c r="AG24" s="56"/>
      <c r="AH24" s="234"/>
      <c r="AI24" s="237"/>
      <c r="AJ24" s="251"/>
    </row>
    <row r="25" spans="1:36" ht="12.75" x14ac:dyDescent="0.2">
      <c r="A25" s="292"/>
      <c r="B25" s="73" t="s">
        <v>28</v>
      </c>
      <c r="C25" s="54"/>
      <c r="D25" s="56"/>
      <c r="E25" s="56"/>
      <c r="F25" s="120"/>
      <c r="G25" s="54"/>
      <c r="H25" s="54"/>
      <c r="I25" s="54"/>
      <c r="J25" s="54"/>
      <c r="K25" s="56"/>
      <c r="L25" s="56"/>
      <c r="M25" s="120"/>
      <c r="N25" s="54"/>
      <c r="O25" s="54"/>
      <c r="P25" s="54"/>
      <c r="Q25" s="54"/>
      <c r="R25" s="56"/>
      <c r="S25" s="56"/>
      <c r="T25" s="120"/>
      <c r="U25" s="54"/>
      <c r="V25" s="54"/>
      <c r="W25" s="54"/>
      <c r="X25" s="54"/>
      <c r="Y25" s="56"/>
      <c r="Z25" s="56"/>
      <c r="AA25" s="120"/>
      <c r="AB25" s="54"/>
      <c r="AC25" s="54"/>
      <c r="AD25" s="54"/>
      <c r="AE25" s="54"/>
      <c r="AF25" s="56"/>
      <c r="AG25" s="56"/>
      <c r="AH25" s="234"/>
      <c r="AI25" s="237"/>
      <c r="AJ25" s="251"/>
    </row>
    <row r="26" spans="1:36" ht="22.5" x14ac:dyDescent="0.2">
      <c r="A26" s="292"/>
      <c r="B26" s="73" t="s">
        <v>29</v>
      </c>
      <c r="C26" s="54"/>
      <c r="D26" s="56"/>
      <c r="E26" s="56"/>
      <c r="F26" s="120"/>
      <c r="G26" s="54"/>
      <c r="H26" s="54"/>
      <c r="I26" s="54"/>
      <c r="J26" s="54"/>
      <c r="K26" s="56"/>
      <c r="L26" s="56"/>
      <c r="M26" s="120"/>
      <c r="N26" s="54"/>
      <c r="O26" s="54"/>
      <c r="P26" s="54"/>
      <c r="Q26" s="54"/>
      <c r="R26" s="56"/>
      <c r="S26" s="56"/>
      <c r="T26" s="120"/>
      <c r="U26" s="54"/>
      <c r="V26" s="54"/>
      <c r="W26" s="54"/>
      <c r="X26" s="54"/>
      <c r="Y26" s="56"/>
      <c r="Z26" s="56"/>
      <c r="AA26" s="120"/>
      <c r="AB26" s="54"/>
      <c r="AC26" s="54"/>
      <c r="AD26" s="54"/>
      <c r="AE26" s="54"/>
      <c r="AF26" s="56"/>
      <c r="AG26" s="56"/>
      <c r="AH26" s="234"/>
      <c r="AI26" s="237"/>
      <c r="AJ26" s="251"/>
    </row>
    <row r="27" spans="1:36" ht="12.75" x14ac:dyDescent="0.2">
      <c r="A27" s="292"/>
      <c r="B27" s="73" t="s">
        <v>30</v>
      </c>
      <c r="C27" s="54"/>
      <c r="D27" s="56"/>
      <c r="E27" s="56"/>
      <c r="F27" s="120"/>
      <c r="G27" s="54"/>
      <c r="H27" s="54"/>
      <c r="I27" s="54"/>
      <c r="J27" s="54"/>
      <c r="K27" s="56"/>
      <c r="L27" s="56"/>
      <c r="M27" s="120"/>
      <c r="N27" s="54"/>
      <c r="O27" s="54"/>
      <c r="P27" s="54"/>
      <c r="Q27" s="54"/>
      <c r="R27" s="56"/>
      <c r="S27" s="56"/>
      <c r="T27" s="120"/>
      <c r="U27" s="54"/>
      <c r="V27" s="54"/>
      <c r="W27" s="54"/>
      <c r="X27" s="54"/>
      <c r="Y27" s="56"/>
      <c r="Z27" s="56"/>
      <c r="AA27" s="120"/>
      <c r="AB27" s="54"/>
      <c r="AC27" s="54"/>
      <c r="AD27" s="54"/>
      <c r="AE27" s="54"/>
      <c r="AF27" s="56"/>
      <c r="AG27" s="56"/>
      <c r="AH27" s="234"/>
      <c r="AI27" s="237"/>
      <c r="AJ27" s="251"/>
    </row>
    <row r="28" spans="1:36" ht="12.75" x14ac:dyDescent="0.2">
      <c r="A28" s="292"/>
      <c r="B28" s="73" t="s">
        <v>31</v>
      </c>
      <c r="C28" s="54"/>
      <c r="D28" s="56"/>
      <c r="E28" s="56"/>
      <c r="F28" s="120"/>
      <c r="G28" s="54"/>
      <c r="H28" s="54"/>
      <c r="I28" s="54"/>
      <c r="J28" s="54"/>
      <c r="K28" s="56"/>
      <c r="L28" s="56"/>
      <c r="M28" s="120"/>
      <c r="N28" s="54"/>
      <c r="O28" s="54"/>
      <c r="P28" s="54"/>
      <c r="Q28" s="54"/>
      <c r="R28" s="56"/>
      <c r="S28" s="56"/>
      <c r="T28" s="120"/>
      <c r="U28" s="54"/>
      <c r="V28" s="54"/>
      <c r="W28" s="54"/>
      <c r="X28" s="54"/>
      <c r="Y28" s="56"/>
      <c r="Z28" s="56"/>
      <c r="AA28" s="120"/>
      <c r="AB28" s="54"/>
      <c r="AC28" s="54"/>
      <c r="AD28" s="54"/>
      <c r="AE28" s="54"/>
      <c r="AF28" s="56"/>
      <c r="AG28" s="56"/>
      <c r="AH28" s="234"/>
      <c r="AI28" s="237"/>
      <c r="AJ28" s="251"/>
    </row>
    <row r="29" spans="1:36" ht="22.5" x14ac:dyDescent="0.2">
      <c r="A29" s="292"/>
      <c r="B29" s="73" t="s">
        <v>32</v>
      </c>
      <c r="C29" s="54"/>
      <c r="D29" s="56"/>
      <c r="E29" s="56"/>
      <c r="F29" s="120"/>
      <c r="G29" s="54"/>
      <c r="H29" s="54"/>
      <c r="I29" s="54"/>
      <c r="J29" s="54"/>
      <c r="K29" s="56"/>
      <c r="L29" s="56"/>
      <c r="M29" s="120"/>
      <c r="N29" s="54"/>
      <c r="O29" s="54"/>
      <c r="P29" s="54"/>
      <c r="Q29" s="54"/>
      <c r="R29" s="56"/>
      <c r="S29" s="56"/>
      <c r="T29" s="120"/>
      <c r="U29" s="54"/>
      <c r="V29" s="54"/>
      <c r="W29" s="54"/>
      <c r="X29" s="54"/>
      <c r="Y29" s="56"/>
      <c r="Z29" s="56"/>
      <c r="AA29" s="120"/>
      <c r="AB29" s="54"/>
      <c r="AC29" s="54"/>
      <c r="AD29" s="54"/>
      <c r="AE29" s="54"/>
      <c r="AF29" s="56"/>
      <c r="AG29" s="56"/>
      <c r="AH29" s="234"/>
      <c r="AI29" s="237"/>
      <c r="AJ29" s="251"/>
    </row>
    <row r="30" spans="1:36" ht="12.75" x14ac:dyDescent="0.2">
      <c r="A30" s="292"/>
      <c r="B30" s="73" t="s">
        <v>33</v>
      </c>
      <c r="C30" s="54"/>
      <c r="D30" s="56"/>
      <c r="E30" s="56"/>
      <c r="F30" s="120"/>
      <c r="G30" s="54"/>
      <c r="H30" s="54"/>
      <c r="I30" s="54"/>
      <c r="J30" s="54"/>
      <c r="K30" s="56"/>
      <c r="L30" s="56"/>
      <c r="M30" s="120"/>
      <c r="N30" s="54"/>
      <c r="O30" s="54"/>
      <c r="P30" s="54"/>
      <c r="Q30" s="54"/>
      <c r="R30" s="56"/>
      <c r="S30" s="56"/>
      <c r="T30" s="120"/>
      <c r="U30" s="54"/>
      <c r="V30" s="54"/>
      <c r="W30" s="54"/>
      <c r="X30" s="54"/>
      <c r="Y30" s="56"/>
      <c r="Z30" s="56"/>
      <c r="AA30" s="120"/>
      <c r="AB30" s="54"/>
      <c r="AC30" s="54"/>
      <c r="AD30" s="54"/>
      <c r="AE30" s="54"/>
      <c r="AF30" s="56"/>
      <c r="AG30" s="56"/>
      <c r="AH30" s="234"/>
      <c r="AI30" s="237"/>
      <c r="AJ30" s="251"/>
    </row>
    <row r="31" spans="1:36" ht="12.75" x14ac:dyDescent="0.2">
      <c r="A31" s="292"/>
      <c r="B31" s="73"/>
      <c r="C31" s="54"/>
      <c r="D31" s="56"/>
      <c r="E31" s="56"/>
      <c r="F31" s="120"/>
      <c r="G31" s="54"/>
      <c r="H31" s="54"/>
      <c r="I31" s="54"/>
      <c r="J31" s="54"/>
      <c r="K31" s="56"/>
      <c r="L31" s="56"/>
      <c r="M31" s="120"/>
      <c r="N31" s="54"/>
      <c r="O31" s="54"/>
      <c r="P31" s="54"/>
      <c r="Q31" s="54"/>
      <c r="R31" s="56"/>
      <c r="S31" s="56"/>
      <c r="T31" s="120"/>
      <c r="U31" s="54"/>
      <c r="V31" s="54"/>
      <c r="W31" s="54"/>
      <c r="X31" s="54"/>
      <c r="Y31" s="56"/>
      <c r="Z31" s="56"/>
      <c r="AA31" s="120"/>
      <c r="AB31" s="54"/>
      <c r="AC31" s="54"/>
      <c r="AD31" s="54"/>
      <c r="AE31" s="54"/>
      <c r="AF31" s="56"/>
      <c r="AG31" s="56"/>
      <c r="AH31" s="234"/>
      <c r="AI31" s="237"/>
      <c r="AJ31" s="251"/>
    </row>
    <row r="32" spans="1:36" ht="12.75" x14ac:dyDescent="0.2">
      <c r="A32" s="293"/>
      <c r="B32" s="73"/>
      <c r="C32" s="54"/>
      <c r="D32" s="56"/>
      <c r="E32" s="56"/>
      <c r="F32" s="120"/>
      <c r="G32" s="54"/>
      <c r="H32" s="54"/>
      <c r="I32" s="54"/>
      <c r="J32" s="54"/>
      <c r="K32" s="56"/>
      <c r="L32" s="56"/>
      <c r="M32" s="120"/>
      <c r="N32" s="54"/>
      <c r="O32" s="54"/>
      <c r="P32" s="54"/>
      <c r="Q32" s="54"/>
      <c r="R32" s="56"/>
      <c r="S32" s="56"/>
      <c r="T32" s="120"/>
      <c r="U32" s="54"/>
      <c r="V32" s="54"/>
      <c r="W32" s="54"/>
      <c r="X32" s="54"/>
      <c r="Y32" s="56"/>
      <c r="Z32" s="56"/>
      <c r="AA32" s="120"/>
      <c r="AB32" s="54"/>
      <c r="AC32" s="54"/>
      <c r="AD32" s="54"/>
      <c r="AE32" s="54"/>
      <c r="AF32" s="56"/>
      <c r="AG32" s="56"/>
      <c r="AH32" s="235"/>
      <c r="AI32" s="238"/>
      <c r="AJ32" s="251"/>
    </row>
    <row r="33" spans="1:36" ht="5.25" customHeight="1" x14ac:dyDescent="0.2">
      <c r="A33" s="221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3"/>
      <c r="AI33" s="91"/>
      <c r="AJ33" s="92"/>
    </row>
    <row r="34" spans="1:36" ht="12.75" x14ac:dyDescent="0.2">
      <c r="A34" s="227" t="str">
        <f>'Auto-Fill Personal Data'!B17</f>
        <v>Insert Other Federal or Non-Federal Funding Source Provided from Memo from Auto-Fill Tab</v>
      </c>
      <c r="B34" s="28"/>
      <c r="C34" s="118"/>
      <c r="D34" s="56"/>
      <c r="E34" s="56"/>
      <c r="F34" s="120"/>
      <c r="G34" s="54"/>
      <c r="H34" s="54"/>
      <c r="I34" s="54"/>
      <c r="J34" s="54"/>
      <c r="K34" s="56"/>
      <c r="L34" s="56"/>
      <c r="M34" s="120"/>
      <c r="N34" s="54"/>
      <c r="O34" s="54"/>
      <c r="P34" s="54"/>
      <c r="Q34" s="54"/>
      <c r="R34" s="56"/>
      <c r="S34" s="56"/>
      <c r="T34" s="120"/>
      <c r="U34" s="54"/>
      <c r="V34" s="54"/>
      <c r="W34" s="54"/>
      <c r="X34" s="54"/>
      <c r="Y34" s="56"/>
      <c r="Z34" s="56"/>
      <c r="AA34" s="120"/>
      <c r="AB34" s="54"/>
      <c r="AC34" s="54"/>
      <c r="AD34" s="54"/>
      <c r="AE34" s="54"/>
      <c r="AF34" s="56"/>
      <c r="AG34" s="56"/>
      <c r="AH34" s="262">
        <f>SUM(C34:AG44)</f>
        <v>0</v>
      </c>
      <c r="AI34" s="236" t="e">
        <f>AH34/AH54</f>
        <v>#DIV/0!</v>
      </c>
      <c r="AJ34" s="251" t="e">
        <f>IF((AI34*100)&gt;(V8), (AI34*100)-(V8), "")</f>
        <v>#DIV/0!</v>
      </c>
    </row>
    <row r="35" spans="1:36" ht="12.75" x14ac:dyDescent="0.2">
      <c r="A35" s="228"/>
      <c r="B35" s="28"/>
      <c r="C35" s="54"/>
      <c r="D35" s="56"/>
      <c r="E35" s="56"/>
      <c r="F35" s="120"/>
      <c r="G35" s="54"/>
      <c r="H35" s="54"/>
      <c r="I35" s="54"/>
      <c r="J35" s="54"/>
      <c r="K35" s="56"/>
      <c r="L35" s="56"/>
      <c r="M35" s="120"/>
      <c r="N35" s="54"/>
      <c r="O35" s="54"/>
      <c r="P35" s="54"/>
      <c r="Q35" s="54"/>
      <c r="R35" s="56"/>
      <c r="S35" s="56"/>
      <c r="T35" s="120"/>
      <c r="U35" s="54"/>
      <c r="V35" s="54"/>
      <c r="W35" s="54"/>
      <c r="X35" s="54"/>
      <c r="Y35" s="56"/>
      <c r="Z35" s="56"/>
      <c r="AA35" s="120"/>
      <c r="AB35" s="54"/>
      <c r="AC35" s="54"/>
      <c r="AD35" s="54"/>
      <c r="AE35" s="54"/>
      <c r="AF35" s="56"/>
      <c r="AG35" s="56"/>
      <c r="AH35" s="234"/>
      <c r="AI35" s="237"/>
      <c r="AJ35" s="251"/>
    </row>
    <row r="36" spans="1:36" ht="12.75" x14ac:dyDescent="0.2">
      <c r="A36" s="228"/>
      <c r="B36" s="28"/>
      <c r="C36" s="54"/>
      <c r="D36" s="56"/>
      <c r="E36" s="56"/>
      <c r="F36" s="120"/>
      <c r="G36" s="54"/>
      <c r="H36" s="54"/>
      <c r="I36" s="54"/>
      <c r="J36" s="54"/>
      <c r="K36" s="56"/>
      <c r="L36" s="56"/>
      <c r="M36" s="120"/>
      <c r="N36" s="54"/>
      <c r="O36" s="54"/>
      <c r="P36" s="54"/>
      <c r="Q36" s="54"/>
      <c r="R36" s="56"/>
      <c r="S36" s="56"/>
      <c r="T36" s="120"/>
      <c r="U36" s="54"/>
      <c r="V36" s="54"/>
      <c r="W36" s="54"/>
      <c r="X36" s="54"/>
      <c r="Y36" s="56"/>
      <c r="Z36" s="56"/>
      <c r="AA36" s="120"/>
      <c r="AB36" s="54"/>
      <c r="AC36" s="54"/>
      <c r="AD36" s="54"/>
      <c r="AE36" s="54"/>
      <c r="AF36" s="56"/>
      <c r="AG36" s="56"/>
      <c r="AH36" s="234"/>
      <c r="AI36" s="237"/>
      <c r="AJ36" s="251"/>
    </row>
    <row r="37" spans="1:36" ht="12.75" x14ac:dyDescent="0.2">
      <c r="A37" s="228"/>
      <c r="B37" s="28"/>
      <c r="C37" s="54"/>
      <c r="D37" s="56"/>
      <c r="E37" s="56"/>
      <c r="F37" s="120"/>
      <c r="G37" s="54"/>
      <c r="H37" s="54"/>
      <c r="I37" s="54"/>
      <c r="J37" s="54"/>
      <c r="K37" s="56"/>
      <c r="L37" s="56"/>
      <c r="M37" s="120"/>
      <c r="N37" s="54"/>
      <c r="O37" s="54"/>
      <c r="P37" s="54"/>
      <c r="Q37" s="54"/>
      <c r="R37" s="56"/>
      <c r="S37" s="56"/>
      <c r="T37" s="120"/>
      <c r="U37" s="54"/>
      <c r="V37" s="54"/>
      <c r="W37" s="54"/>
      <c r="X37" s="54"/>
      <c r="Y37" s="56"/>
      <c r="Z37" s="56"/>
      <c r="AA37" s="120"/>
      <c r="AB37" s="54"/>
      <c r="AC37" s="54"/>
      <c r="AD37" s="54"/>
      <c r="AE37" s="54"/>
      <c r="AF37" s="56"/>
      <c r="AG37" s="56"/>
      <c r="AH37" s="234"/>
      <c r="AI37" s="237"/>
      <c r="AJ37" s="251"/>
    </row>
    <row r="38" spans="1:36" ht="12.75" x14ac:dyDescent="0.2">
      <c r="A38" s="228"/>
      <c r="B38" s="28"/>
      <c r="C38" s="54"/>
      <c r="D38" s="56"/>
      <c r="E38" s="56"/>
      <c r="F38" s="120"/>
      <c r="G38" s="54"/>
      <c r="H38" s="54"/>
      <c r="I38" s="54"/>
      <c r="J38" s="54"/>
      <c r="K38" s="56"/>
      <c r="L38" s="56"/>
      <c r="M38" s="120"/>
      <c r="N38" s="54"/>
      <c r="O38" s="54"/>
      <c r="P38" s="54"/>
      <c r="Q38" s="54"/>
      <c r="R38" s="56"/>
      <c r="S38" s="56"/>
      <c r="T38" s="120"/>
      <c r="U38" s="54"/>
      <c r="V38" s="54"/>
      <c r="W38" s="54"/>
      <c r="X38" s="54"/>
      <c r="Y38" s="56"/>
      <c r="Z38" s="56"/>
      <c r="AA38" s="120"/>
      <c r="AB38" s="54"/>
      <c r="AC38" s="54"/>
      <c r="AD38" s="54"/>
      <c r="AE38" s="54"/>
      <c r="AF38" s="56"/>
      <c r="AG38" s="56"/>
      <c r="AH38" s="234"/>
      <c r="AI38" s="237"/>
      <c r="AJ38" s="251"/>
    </row>
    <row r="39" spans="1:36" ht="12.75" x14ac:dyDescent="0.2">
      <c r="A39" s="228"/>
      <c r="B39" s="28"/>
      <c r="C39" s="54"/>
      <c r="D39" s="56"/>
      <c r="E39" s="56"/>
      <c r="F39" s="120"/>
      <c r="G39" s="54"/>
      <c r="H39" s="54"/>
      <c r="I39" s="54"/>
      <c r="J39" s="54"/>
      <c r="K39" s="56"/>
      <c r="L39" s="56"/>
      <c r="M39" s="120"/>
      <c r="N39" s="54"/>
      <c r="O39" s="54"/>
      <c r="P39" s="54"/>
      <c r="Q39" s="54"/>
      <c r="R39" s="56"/>
      <c r="S39" s="56"/>
      <c r="T39" s="120"/>
      <c r="U39" s="54"/>
      <c r="V39" s="54"/>
      <c r="W39" s="54"/>
      <c r="X39" s="54"/>
      <c r="Y39" s="56"/>
      <c r="Z39" s="56"/>
      <c r="AA39" s="120"/>
      <c r="AB39" s="54"/>
      <c r="AC39" s="54"/>
      <c r="AD39" s="54"/>
      <c r="AE39" s="54"/>
      <c r="AF39" s="56"/>
      <c r="AG39" s="56"/>
      <c r="AH39" s="234"/>
      <c r="AI39" s="237"/>
      <c r="AJ39" s="251"/>
    </row>
    <row r="40" spans="1:36" ht="12.75" x14ac:dyDescent="0.2">
      <c r="A40" s="228"/>
      <c r="B40" s="28"/>
      <c r="C40" s="54"/>
      <c r="D40" s="56"/>
      <c r="E40" s="56"/>
      <c r="F40" s="120"/>
      <c r="G40" s="54"/>
      <c r="H40" s="54"/>
      <c r="I40" s="54"/>
      <c r="J40" s="54"/>
      <c r="K40" s="56"/>
      <c r="L40" s="56"/>
      <c r="M40" s="120"/>
      <c r="N40" s="54"/>
      <c r="O40" s="54"/>
      <c r="P40" s="54"/>
      <c r="Q40" s="54"/>
      <c r="R40" s="56"/>
      <c r="S40" s="56"/>
      <c r="T40" s="120"/>
      <c r="U40" s="54"/>
      <c r="V40" s="54"/>
      <c r="W40" s="54"/>
      <c r="X40" s="54"/>
      <c r="Y40" s="56"/>
      <c r="Z40" s="56"/>
      <c r="AA40" s="120"/>
      <c r="AB40" s="54"/>
      <c r="AC40" s="54"/>
      <c r="AD40" s="54"/>
      <c r="AE40" s="54"/>
      <c r="AF40" s="56"/>
      <c r="AG40" s="56"/>
      <c r="AH40" s="234"/>
      <c r="AI40" s="237"/>
      <c r="AJ40" s="251"/>
    </row>
    <row r="41" spans="1:36" ht="12.75" x14ac:dyDescent="0.2">
      <c r="A41" s="228"/>
      <c r="B41" s="28"/>
      <c r="C41" s="54"/>
      <c r="D41" s="56"/>
      <c r="E41" s="56"/>
      <c r="F41" s="120"/>
      <c r="G41" s="54"/>
      <c r="H41" s="54"/>
      <c r="I41" s="54"/>
      <c r="J41" s="54"/>
      <c r="K41" s="56"/>
      <c r="L41" s="56"/>
      <c r="M41" s="120"/>
      <c r="N41" s="54"/>
      <c r="O41" s="54"/>
      <c r="P41" s="54"/>
      <c r="Q41" s="54"/>
      <c r="R41" s="56"/>
      <c r="S41" s="56"/>
      <c r="T41" s="120"/>
      <c r="U41" s="54"/>
      <c r="V41" s="54"/>
      <c r="W41" s="54"/>
      <c r="X41" s="54"/>
      <c r="Y41" s="56"/>
      <c r="Z41" s="56"/>
      <c r="AA41" s="120"/>
      <c r="AB41" s="54"/>
      <c r="AC41" s="54"/>
      <c r="AD41" s="54"/>
      <c r="AE41" s="54"/>
      <c r="AF41" s="56"/>
      <c r="AG41" s="56"/>
      <c r="AH41" s="234"/>
      <c r="AI41" s="237"/>
      <c r="AJ41" s="251"/>
    </row>
    <row r="42" spans="1:36" ht="12.75" x14ac:dyDescent="0.2">
      <c r="A42" s="228"/>
      <c r="B42" s="28"/>
      <c r="C42" s="54"/>
      <c r="D42" s="56"/>
      <c r="E42" s="56"/>
      <c r="F42" s="120"/>
      <c r="G42" s="54"/>
      <c r="H42" s="54"/>
      <c r="I42" s="54"/>
      <c r="J42" s="54"/>
      <c r="K42" s="56"/>
      <c r="L42" s="56"/>
      <c r="M42" s="120"/>
      <c r="N42" s="54"/>
      <c r="O42" s="54"/>
      <c r="P42" s="54"/>
      <c r="Q42" s="54"/>
      <c r="R42" s="56"/>
      <c r="S42" s="56"/>
      <c r="T42" s="120"/>
      <c r="U42" s="54"/>
      <c r="V42" s="54"/>
      <c r="W42" s="54"/>
      <c r="X42" s="54"/>
      <c r="Y42" s="56"/>
      <c r="Z42" s="56"/>
      <c r="AA42" s="120"/>
      <c r="AB42" s="54"/>
      <c r="AC42" s="54"/>
      <c r="AD42" s="54"/>
      <c r="AE42" s="54"/>
      <c r="AF42" s="56"/>
      <c r="AG42" s="56"/>
      <c r="AH42" s="234"/>
      <c r="AI42" s="237"/>
      <c r="AJ42" s="251"/>
    </row>
    <row r="43" spans="1:36" ht="12.75" x14ac:dyDescent="0.2">
      <c r="A43" s="228"/>
      <c r="B43" s="28"/>
      <c r="C43" s="54"/>
      <c r="D43" s="56"/>
      <c r="E43" s="56"/>
      <c r="F43" s="120"/>
      <c r="G43" s="54"/>
      <c r="H43" s="54"/>
      <c r="I43" s="54"/>
      <c r="J43" s="54"/>
      <c r="K43" s="56"/>
      <c r="L43" s="56"/>
      <c r="M43" s="120"/>
      <c r="N43" s="54"/>
      <c r="O43" s="54"/>
      <c r="P43" s="54"/>
      <c r="Q43" s="54"/>
      <c r="R43" s="56"/>
      <c r="S43" s="56"/>
      <c r="T43" s="120"/>
      <c r="U43" s="54"/>
      <c r="V43" s="54"/>
      <c r="W43" s="54"/>
      <c r="X43" s="54"/>
      <c r="Y43" s="56"/>
      <c r="Z43" s="56"/>
      <c r="AA43" s="120"/>
      <c r="AB43" s="54"/>
      <c r="AC43" s="54"/>
      <c r="AD43" s="54"/>
      <c r="AE43" s="54"/>
      <c r="AF43" s="56"/>
      <c r="AG43" s="56"/>
      <c r="AH43" s="234"/>
      <c r="AI43" s="237"/>
      <c r="AJ43" s="251"/>
    </row>
    <row r="44" spans="1:36" ht="12.75" x14ac:dyDescent="0.2">
      <c r="A44" s="229"/>
      <c r="B44" s="28"/>
      <c r="C44" s="54"/>
      <c r="D44" s="56"/>
      <c r="E44" s="56"/>
      <c r="F44" s="120"/>
      <c r="G44" s="54"/>
      <c r="H44" s="54"/>
      <c r="I44" s="54"/>
      <c r="J44" s="54"/>
      <c r="K44" s="56"/>
      <c r="L44" s="56"/>
      <c r="M44" s="120"/>
      <c r="N44" s="54"/>
      <c r="O44" s="54"/>
      <c r="P44" s="54"/>
      <c r="Q44" s="54"/>
      <c r="R44" s="56"/>
      <c r="S44" s="56"/>
      <c r="T44" s="120"/>
      <c r="U44" s="54"/>
      <c r="V44" s="54"/>
      <c r="W44" s="54"/>
      <c r="X44" s="54"/>
      <c r="Y44" s="56"/>
      <c r="Z44" s="56"/>
      <c r="AA44" s="120"/>
      <c r="AB44" s="54"/>
      <c r="AC44" s="54"/>
      <c r="AD44" s="54"/>
      <c r="AE44" s="54"/>
      <c r="AF44" s="56"/>
      <c r="AG44" s="56"/>
      <c r="AH44" s="235"/>
      <c r="AI44" s="238"/>
      <c r="AJ44" s="251"/>
    </row>
    <row r="45" spans="1:36" ht="5.25" customHeight="1" x14ac:dyDescent="0.2">
      <c r="A45" s="221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3"/>
      <c r="AI45" s="91"/>
    </row>
    <row r="46" spans="1:36" ht="12.75" hidden="1" x14ac:dyDescent="0.2">
      <c r="A46" s="278"/>
      <c r="B46" s="73"/>
      <c r="C46" s="93"/>
      <c r="D46" s="93"/>
      <c r="E46" s="94"/>
      <c r="F46" s="94"/>
      <c r="G46" s="95"/>
      <c r="H46" s="95"/>
      <c r="I46" s="93"/>
      <c r="J46" s="94"/>
      <c r="K46" s="94"/>
      <c r="L46" s="94"/>
      <c r="M46" s="94"/>
      <c r="N46" s="95"/>
      <c r="O46" s="95"/>
      <c r="P46" s="93"/>
      <c r="Q46" s="94"/>
      <c r="R46" s="94"/>
      <c r="S46" s="94"/>
      <c r="T46" s="94"/>
      <c r="U46" s="95"/>
      <c r="V46" s="95"/>
      <c r="W46" s="93"/>
      <c r="X46" s="94"/>
      <c r="Y46" s="94"/>
      <c r="Z46" s="94"/>
      <c r="AA46" s="94"/>
      <c r="AB46" s="95"/>
      <c r="AC46" s="95"/>
      <c r="AD46" s="90"/>
      <c r="AE46" s="94"/>
      <c r="AF46" s="90"/>
      <c r="AG46" s="94"/>
      <c r="AH46" s="275">
        <f>SUM(C46:AG51)</f>
        <v>0</v>
      </c>
      <c r="AI46" s="275" t="e">
        <f>AH46/AH54</f>
        <v>#DIV/0!</v>
      </c>
      <c r="AJ46" s="268"/>
    </row>
    <row r="47" spans="1:36" ht="12.75" hidden="1" x14ac:dyDescent="0.2">
      <c r="A47" s="279"/>
      <c r="B47" s="73"/>
      <c r="C47" s="93"/>
      <c r="D47" s="93"/>
      <c r="E47" s="94"/>
      <c r="F47" s="94"/>
      <c r="G47" s="95"/>
      <c r="H47" s="95"/>
      <c r="I47" s="93"/>
      <c r="J47" s="94"/>
      <c r="K47" s="94"/>
      <c r="L47" s="94"/>
      <c r="M47" s="94"/>
      <c r="N47" s="95"/>
      <c r="O47" s="95"/>
      <c r="P47" s="93"/>
      <c r="Q47" s="94"/>
      <c r="R47" s="94"/>
      <c r="S47" s="94"/>
      <c r="T47" s="94"/>
      <c r="U47" s="95"/>
      <c r="V47" s="95"/>
      <c r="W47" s="93"/>
      <c r="X47" s="94"/>
      <c r="Y47" s="94"/>
      <c r="Z47" s="94"/>
      <c r="AA47" s="94"/>
      <c r="AB47" s="95"/>
      <c r="AC47" s="95"/>
      <c r="AD47" s="90"/>
      <c r="AE47" s="94"/>
      <c r="AF47" s="90"/>
      <c r="AG47" s="94"/>
      <c r="AH47" s="276"/>
      <c r="AI47" s="276"/>
      <c r="AJ47" s="268"/>
    </row>
    <row r="48" spans="1:36" ht="12.75" hidden="1" x14ac:dyDescent="0.2">
      <c r="A48" s="279"/>
      <c r="B48" s="73"/>
      <c r="C48" s="93"/>
      <c r="D48" s="93"/>
      <c r="E48" s="94"/>
      <c r="F48" s="94"/>
      <c r="G48" s="95"/>
      <c r="H48" s="95"/>
      <c r="I48" s="93"/>
      <c r="J48" s="94"/>
      <c r="K48" s="94"/>
      <c r="L48" s="94"/>
      <c r="M48" s="94"/>
      <c r="N48" s="95"/>
      <c r="O48" s="95"/>
      <c r="P48" s="93"/>
      <c r="Q48" s="94"/>
      <c r="R48" s="94"/>
      <c r="S48" s="94"/>
      <c r="T48" s="94"/>
      <c r="U48" s="95"/>
      <c r="V48" s="95"/>
      <c r="W48" s="93"/>
      <c r="X48" s="94"/>
      <c r="Y48" s="94"/>
      <c r="Z48" s="94"/>
      <c r="AA48" s="94"/>
      <c r="AB48" s="95"/>
      <c r="AC48" s="95"/>
      <c r="AD48" s="90"/>
      <c r="AE48" s="94"/>
      <c r="AF48" s="90"/>
      <c r="AG48" s="94"/>
      <c r="AH48" s="276"/>
      <c r="AI48" s="276"/>
      <c r="AJ48" s="268"/>
    </row>
    <row r="49" spans="1:36" ht="12.75" hidden="1" x14ac:dyDescent="0.2">
      <c r="A49" s="279"/>
      <c r="B49" s="73"/>
      <c r="C49" s="93"/>
      <c r="D49" s="93"/>
      <c r="E49" s="94"/>
      <c r="F49" s="94"/>
      <c r="G49" s="95"/>
      <c r="H49" s="95"/>
      <c r="I49" s="93"/>
      <c r="J49" s="94"/>
      <c r="K49" s="94"/>
      <c r="L49" s="94"/>
      <c r="M49" s="94"/>
      <c r="N49" s="95"/>
      <c r="O49" s="95"/>
      <c r="P49" s="93"/>
      <c r="Q49" s="94"/>
      <c r="R49" s="94"/>
      <c r="S49" s="94"/>
      <c r="T49" s="94"/>
      <c r="U49" s="95"/>
      <c r="V49" s="95"/>
      <c r="W49" s="93"/>
      <c r="X49" s="94"/>
      <c r="Y49" s="94"/>
      <c r="Z49" s="94"/>
      <c r="AA49" s="94"/>
      <c r="AB49" s="95"/>
      <c r="AC49" s="95"/>
      <c r="AD49" s="90"/>
      <c r="AE49" s="94"/>
      <c r="AF49" s="90"/>
      <c r="AG49" s="94"/>
      <c r="AH49" s="276"/>
      <c r="AI49" s="276"/>
      <c r="AJ49" s="268"/>
    </row>
    <row r="50" spans="1:36" ht="12.75" hidden="1" x14ac:dyDescent="0.2">
      <c r="A50" s="279"/>
      <c r="B50" s="73"/>
      <c r="C50" s="93"/>
      <c r="D50" s="93"/>
      <c r="E50" s="94"/>
      <c r="F50" s="94"/>
      <c r="G50" s="95"/>
      <c r="H50" s="95"/>
      <c r="I50" s="93"/>
      <c r="J50" s="94"/>
      <c r="K50" s="94"/>
      <c r="L50" s="94"/>
      <c r="M50" s="94"/>
      <c r="N50" s="95"/>
      <c r="O50" s="95"/>
      <c r="P50" s="93"/>
      <c r="Q50" s="94"/>
      <c r="R50" s="94"/>
      <c r="S50" s="94"/>
      <c r="T50" s="94"/>
      <c r="U50" s="95"/>
      <c r="V50" s="95"/>
      <c r="W50" s="93"/>
      <c r="X50" s="94"/>
      <c r="Y50" s="94"/>
      <c r="Z50" s="94"/>
      <c r="AA50" s="94"/>
      <c r="AB50" s="95"/>
      <c r="AC50" s="95"/>
      <c r="AD50" s="90"/>
      <c r="AE50" s="94"/>
      <c r="AF50" s="90"/>
      <c r="AG50" s="94"/>
      <c r="AH50" s="276"/>
      <c r="AI50" s="276"/>
      <c r="AJ50" s="268"/>
    </row>
    <row r="51" spans="1:36" ht="12.75" hidden="1" x14ac:dyDescent="0.2">
      <c r="A51" s="280"/>
      <c r="B51" s="73"/>
      <c r="C51" s="93"/>
      <c r="D51" s="93"/>
      <c r="E51" s="94"/>
      <c r="F51" s="94"/>
      <c r="G51" s="95"/>
      <c r="H51" s="95"/>
      <c r="I51" s="93"/>
      <c r="J51" s="94"/>
      <c r="K51" s="94"/>
      <c r="L51" s="94"/>
      <c r="M51" s="94"/>
      <c r="N51" s="95"/>
      <c r="O51" s="95"/>
      <c r="P51" s="93"/>
      <c r="Q51" s="94"/>
      <c r="R51" s="94"/>
      <c r="S51" s="94"/>
      <c r="T51" s="94"/>
      <c r="U51" s="95"/>
      <c r="V51" s="95"/>
      <c r="W51" s="93"/>
      <c r="X51" s="94"/>
      <c r="Y51" s="94"/>
      <c r="Z51" s="94"/>
      <c r="AA51" s="94"/>
      <c r="AB51" s="95"/>
      <c r="AC51" s="95"/>
      <c r="AD51" s="90"/>
      <c r="AE51" s="94"/>
      <c r="AF51" s="90"/>
      <c r="AG51" s="94"/>
      <c r="AH51" s="277"/>
      <c r="AI51" s="277"/>
      <c r="AJ51" s="268"/>
    </row>
    <row r="52" spans="1:36" ht="5.25" hidden="1" customHeight="1" x14ac:dyDescent="0.2">
      <c r="A52" s="221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3"/>
      <c r="AI52" s="91"/>
    </row>
    <row r="53" spans="1:36" ht="15" customHeight="1" x14ac:dyDescent="0.2">
      <c r="A53" s="96"/>
      <c r="B53" s="97" t="s">
        <v>72</v>
      </c>
      <c r="C53" s="118"/>
      <c r="D53" s="56"/>
      <c r="E53" s="56"/>
      <c r="F53" s="120"/>
      <c r="G53" s="54"/>
      <c r="H53" s="54"/>
      <c r="I53" s="54"/>
      <c r="J53" s="54"/>
      <c r="K53" s="56"/>
      <c r="L53" s="56"/>
      <c r="M53" s="120"/>
      <c r="N53" s="54"/>
      <c r="O53" s="54"/>
      <c r="P53" s="54"/>
      <c r="Q53" s="54"/>
      <c r="R53" s="56"/>
      <c r="S53" s="56"/>
      <c r="T53" s="120"/>
      <c r="U53" s="54"/>
      <c r="V53" s="54"/>
      <c r="W53" s="54"/>
      <c r="X53" s="54"/>
      <c r="Y53" s="56"/>
      <c r="Z53" s="56"/>
      <c r="AA53" s="120"/>
      <c r="AB53" s="54"/>
      <c r="AC53" s="54"/>
      <c r="AD53" s="54"/>
      <c r="AE53" s="54"/>
      <c r="AF53" s="56"/>
      <c r="AG53" s="56"/>
      <c r="AH53" s="98"/>
      <c r="AI53" s="99"/>
    </row>
    <row r="54" spans="1:36" ht="12.75" x14ac:dyDescent="0.2">
      <c r="A54" s="272" t="s">
        <v>7</v>
      </c>
      <c r="B54" s="223"/>
      <c r="C54" s="100">
        <f>SUM(C10:C51)</f>
        <v>0</v>
      </c>
      <c r="D54" s="100">
        <f t="shared" ref="D54:AG54" si="0">SUM(D10:D51)</f>
        <v>0</v>
      </c>
      <c r="E54" s="100">
        <f t="shared" si="0"/>
        <v>0</v>
      </c>
      <c r="F54" s="100">
        <f t="shared" si="0"/>
        <v>0</v>
      </c>
      <c r="G54" s="100">
        <f>SUM(G10:G51)</f>
        <v>0</v>
      </c>
      <c r="H54" s="100">
        <f t="shared" si="0"/>
        <v>0</v>
      </c>
      <c r="I54" s="100">
        <f t="shared" si="0"/>
        <v>0</v>
      </c>
      <c r="J54" s="100">
        <f t="shared" si="0"/>
        <v>0</v>
      </c>
      <c r="K54" s="100">
        <f t="shared" si="0"/>
        <v>0</v>
      </c>
      <c r="L54" s="100">
        <f t="shared" si="0"/>
        <v>0</v>
      </c>
      <c r="M54" s="100">
        <f t="shared" si="0"/>
        <v>0</v>
      </c>
      <c r="N54" s="100">
        <f t="shared" si="0"/>
        <v>0</v>
      </c>
      <c r="O54" s="100">
        <f t="shared" si="0"/>
        <v>0</v>
      </c>
      <c r="P54" s="100">
        <f t="shared" si="0"/>
        <v>0</v>
      </c>
      <c r="Q54" s="100">
        <f t="shared" si="0"/>
        <v>0</v>
      </c>
      <c r="R54" s="100">
        <f t="shared" si="0"/>
        <v>0</v>
      </c>
      <c r="S54" s="100">
        <f t="shared" si="0"/>
        <v>0</v>
      </c>
      <c r="T54" s="100">
        <f t="shared" si="0"/>
        <v>0</v>
      </c>
      <c r="U54" s="100">
        <f t="shared" si="0"/>
        <v>0</v>
      </c>
      <c r="V54" s="100">
        <f t="shared" si="0"/>
        <v>0</v>
      </c>
      <c r="W54" s="100">
        <f t="shared" si="0"/>
        <v>0</v>
      </c>
      <c r="X54" s="100">
        <f t="shared" si="0"/>
        <v>0</v>
      </c>
      <c r="Y54" s="100">
        <f t="shared" si="0"/>
        <v>0</v>
      </c>
      <c r="Z54" s="100">
        <f t="shared" si="0"/>
        <v>0</v>
      </c>
      <c r="AA54" s="100">
        <f t="shared" si="0"/>
        <v>0</v>
      </c>
      <c r="AB54" s="100">
        <f t="shared" si="0"/>
        <v>0</v>
      </c>
      <c r="AC54" s="100">
        <f t="shared" si="0"/>
        <v>0</v>
      </c>
      <c r="AD54" s="100">
        <f t="shared" si="0"/>
        <v>0</v>
      </c>
      <c r="AE54" s="100">
        <f t="shared" si="0"/>
        <v>0</v>
      </c>
      <c r="AF54" s="100">
        <f t="shared" si="0"/>
        <v>0</v>
      </c>
      <c r="AG54" s="100">
        <f t="shared" si="0"/>
        <v>0</v>
      </c>
      <c r="AH54" s="101">
        <f>SUM(AH10,AH22,AH46,AH34,AH53:AH53)</f>
        <v>0</v>
      </c>
      <c r="AI54" s="102" t="e">
        <f>SUM(AI10:AI53)</f>
        <v>#DIV/0!</v>
      </c>
    </row>
    <row r="55" spans="1:36" ht="12.75" x14ac:dyDescent="0.2">
      <c r="B55" s="77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I55" s="79"/>
    </row>
    <row r="56" spans="1:36" ht="12.75" x14ac:dyDescent="0.2">
      <c r="A56" s="271" t="s">
        <v>56</v>
      </c>
      <c r="B56" s="271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S56" s="271" t="s">
        <v>57</v>
      </c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71"/>
      <c r="AH56" s="271"/>
      <c r="AI56" s="271"/>
    </row>
    <row r="57" spans="1:36" ht="27" customHeight="1" x14ac:dyDescent="0.2">
      <c r="A57" s="273" t="s">
        <v>58</v>
      </c>
      <c r="B57" s="273"/>
      <c r="C57" s="273"/>
      <c r="D57" s="273"/>
      <c r="E57" s="273"/>
      <c r="F57" s="273"/>
      <c r="G57" s="273"/>
      <c r="H57" s="273"/>
      <c r="I57" s="273"/>
      <c r="J57" s="273"/>
      <c r="K57" s="273"/>
      <c r="L57" s="273"/>
      <c r="S57" s="274" t="s">
        <v>59</v>
      </c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</row>
    <row r="58" spans="1:36" ht="12.75" x14ac:dyDescent="0.2">
      <c r="A58" s="141"/>
      <c r="B58" s="141"/>
      <c r="C58" s="141"/>
      <c r="D58" s="141"/>
      <c r="E58" s="141"/>
      <c r="F58" s="141"/>
      <c r="G58" s="141"/>
      <c r="H58" s="146"/>
      <c r="I58" s="147"/>
      <c r="J58" s="147"/>
      <c r="K58" s="147"/>
      <c r="L58" s="148"/>
      <c r="Q58" s="78"/>
      <c r="R58" s="78"/>
      <c r="S58" s="134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6"/>
      <c r="AG58" s="134"/>
      <c r="AH58" s="135"/>
      <c r="AI58" s="136"/>
      <c r="AJ58" s="79"/>
    </row>
    <row r="59" spans="1:36" ht="12.75" x14ac:dyDescent="0.2">
      <c r="A59" s="141"/>
      <c r="B59" s="141"/>
      <c r="C59" s="141"/>
      <c r="D59" s="141"/>
      <c r="E59" s="141"/>
      <c r="F59" s="141"/>
      <c r="G59" s="141"/>
      <c r="H59" s="149"/>
      <c r="I59" s="150"/>
      <c r="J59" s="150"/>
      <c r="K59" s="150"/>
      <c r="L59" s="151"/>
      <c r="Q59" s="78"/>
      <c r="R59" s="78"/>
      <c r="S59" s="137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9"/>
      <c r="AG59" s="137"/>
      <c r="AH59" s="138"/>
      <c r="AI59" s="139"/>
      <c r="AJ59" s="79"/>
    </row>
    <row r="60" spans="1:36" ht="12.75" x14ac:dyDescent="0.2">
      <c r="A60" s="282" t="s">
        <v>8</v>
      </c>
      <c r="B60" s="282"/>
      <c r="C60" s="282"/>
      <c r="D60" s="282"/>
      <c r="E60" s="282"/>
      <c r="F60" s="282"/>
      <c r="G60" s="282"/>
      <c r="H60" s="294" t="s">
        <v>9</v>
      </c>
      <c r="I60" s="269"/>
      <c r="J60" s="269"/>
      <c r="K60" s="269"/>
      <c r="L60" s="295"/>
      <c r="Q60" s="78"/>
      <c r="R60" s="78"/>
      <c r="S60" s="270" t="s">
        <v>10</v>
      </c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3"/>
      <c r="AG60" s="270" t="s">
        <v>9</v>
      </c>
      <c r="AH60" s="222"/>
      <c r="AI60" s="223"/>
      <c r="AJ60" s="103"/>
    </row>
    <row r="61" spans="1:36" ht="12.75" x14ac:dyDescent="0.2"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</row>
    <row r="62" spans="1:36" ht="20.25" x14ac:dyDescent="0.3">
      <c r="A62" s="289" t="s">
        <v>11</v>
      </c>
      <c r="B62" s="289"/>
      <c r="C62" s="289"/>
      <c r="D62" s="289"/>
      <c r="E62" s="289"/>
      <c r="F62" s="289"/>
      <c r="G62" s="289"/>
      <c r="H62" s="289"/>
      <c r="I62" s="289"/>
      <c r="J62" s="289"/>
      <c r="K62" s="105"/>
      <c r="L62" s="105"/>
      <c r="M62" s="105"/>
      <c r="N62" s="285" t="s">
        <v>61</v>
      </c>
      <c r="O62" s="285"/>
      <c r="P62" s="285"/>
      <c r="Q62" s="285"/>
      <c r="R62" s="285"/>
      <c r="S62" s="285"/>
      <c r="T62" s="285"/>
      <c r="U62" s="285"/>
      <c r="V62" s="285"/>
      <c r="W62" s="285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7"/>
    </row>
    <row r="63" spans="1:36" s="110" customFormat="1" ht="20.45" customHeight="1" x14ac:dyDescent="0.2">
      <c r="A63" s="288" t="s">
        <v>12</v>
      </c>
      <c r="B63" s="288"/>
      <c r="C63" s="288"/>
      <c r="D63" s="288"/>
      <c r="E63" s="288"/>
      <c r="F63" s="288"/>
      <c r="G63" s="288"/>
      <c r="H63" s="288"/>
      <c r="I63" s="288"/>
      <c r="J63" s="288"/>
      <c r="K63" s="108"/>
      <c r="L63" s="108"/>
      <c r="M63" s="108"/>
      <c r="N63" s="284" t="s">
        <v>62</v>
      </c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109"/>
    </row>
    <row r="64" spans="1:36" s="110" customFormat="1" ht="20.25" x14ac:dyDescent="0.2">
      <c r="A64" s="286" t="s">
        <v>60</v>
      </c>
      <c r="B64" s="286"/>
      <c r="C64" s="286"/>
      <c r="D64" s="286"/>
      <c r="E64" s="286"/>
      <c r="F64" s="286"/>
      <c r="G64" s="286"/>
      <c r="H64" s="286"/>
      <c r="I64" s="286"/>
      <c r="J64" s="286"/>
      <c r="K64" s="111"/>
      <c r="L64" s="111"/>
      <c r="M64" s="111"/>
      <c r="N64" s="283" t="s">
        <v>63</v>
      </c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  <c r="AC64" s="283"/>
      <c r="AD64" s="283"/>
      <c r="AE64" s="283"/>
      <c r="AF64" s="283"/>
      <c r="AG64" s="283"/>
      <c r="AH64" s="283"/>
      <c r="AI64" s="283"/>
      <c r="AJ64" s="112"/>
    </row>
    <row r="65" spans="1:36" s="110" customFormat="1" ht="31.5" customHeight="1" x14ac:dyDescent="0.2">
      <c r="A65" s="287" t="s">
        <v>71</v>
      </c>
      <c r="B65" s="287"/>
      <c r="C65" s="287"/>
      <c r="D65" s="287"/>
      <c r="E65" s="287"/>
      <c r="F65" s="287"/>
      <c r="G65" s="287"/>
      <c r="H65" s="287"/>
      <c r="I65" s="287"/>
      <c r="J65" s="287"/>
      <c r="K65" s="113"/>
      <c r="L65" s="113"/>
      <c r="M65" s="11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G65" s="283"/>
      <c r="AH65" s="283"/>
      <c r="AI65" s="283"/>
      <c r="AJ65" s="112"/>
    </row>
    <row r="66" spans="1:36" ht="12.75" x14ac:dyDescent="0.2">
      <c r="B66" s="77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I66" s="79"/>
    </row>
    <row r="67" spans="1:36" ht="12.75" x14ac:dyDescent="0.2">
      <c r="B67" s="77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I67" s="79"/>
    </row>
    <row r="68" spans="1:36" ht="12.75" x14ac:dyDescent="0.2">
      <c r="B68" s="77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I68" s="79"/>
    </row>
    <row r="69" spans="1:36" ht="12.75" x14ac:dyDescent="0.2">
      <c r="B69" s="77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I69" s="79"/>
    </row>
    <row r="70" spans="1:36" ht="12.75" x14ac:dyDescent="0.2">
      <c r="B70" s="77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I70" s="79"/>
    </row>
    <row r="71" spans="1:36" ht="12.75" x14ac:dyDescent="0.2">
      <c r="B71" s="77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I71" s="79"/>
    </row>
    <row r="72" spans="1:36" ht="12.75" x14ac:dyDescent="0.2">
      <c r="B72" s="77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I72" s="79"/>
    </row>
    <row r="73" spans="1:36" ht="12.75" x14ac:dyDescent="0.2">
      <c r="B73" s="77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I73" s="79"/>
    </row>
    <row r="74" spans="1:36" ht="12.75" x14ac:dyDescent="0.2">
      <c r="B74" s="77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I74" s="79"/>
    </row>
    <row r="75" spans="1:36" ht="12.75" x14ac:dyDescent="0.2">
      <c r="A75" s="116" t="s">
        <v>3</v>
      </c>
      <c r="B75" s="77"/>
      <c r="C75" s="78"/>
      <c r="D75" s="78"/>
      <c r="E75" s="78"/>
      <c r="F75" s="116" t="s">
        <v>3</v>
      </c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I75" s="79"/>
    </row>
    <row r="76" spans="1:36" ht="12.75" x14ac:dyDescent="0.2">
      <c r="A76" s="117" t="s">
        <v>34</v>
      </c>
      <c r="B76" s="77"/>
      <c r="C76" s="78"/>
      <c r="D76" s="78"/>
      <c r="E76" s="78"/>
      <c r="F76" s="117" t="s">
        <v>25</v>
      </c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I76" s="79"/>
    </row>
    <row r="77" spans="1:36" ht="12.75" x14ac:dyDescent="0.2">
      <c r="A77" s="117" t="s">
        <v>35</v>
      </c>
      <c r="B77" s="77"/>
      <c r="C77" s="78"/>
      <c r="D77" s="78"/>
      <c r="E77" s="78"/>
      <c r="F77" s="117" t="s">
        <v>26</v>
      </c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I77" s="79"/>
    </row>
    <row r="78" spans="1:36" ht="12.75" x14ac:dyDescent="0.2">
      <c r="A78" s="117" t="s">
        <v>36</v>
      </c>
      <c r="B78" s="77"/>
      <c r="C78" s="78"/>
      <c r="D78" s="78"/>
      <c r="E78" s="78"/>
      <c r="F78" s="117" t="s">
        <v>27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I78" s="79"/>
    </row>
    <row r="79" spans="1:36" ht="12.75" x14ac:dyDescent="0.2">
      <c r="A79" s="117" t="s">
        <v>37</v>
      </c>
      <c r="B79" s="77"/>
      <c r="C79" s="78"/>
      <c r="D79" s="78"/>
      <c r="E79" s="78"/>
      <c r="F79" s="117" t="s">
        <v>28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I79" s="79"/>
    </row>
    <row r="80" spans="1:36" ht="12.75" x14ac:dyDescent="0.2">
      <c r="A80" s="117" t="s">
        <v>38</v>
      </c>
      <c r="B80" s="77"/>
      <c r="C80" s="78"/>
      <c r="D80" s="78"/>
      <c r="E80" s="78"/>
      <c r="F80" s="117" t="s">
        <v>29</v>
      </c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I80" s="79"/>
    </row>
    <row r="81" spans="1:35" ht="12.75" x14ac:dyDescent="0.2">
      <c r="A81" s="117" t="s">
        <v>39</v>
      </c>
      <c r="B81" s="77"/>
      <c r="C81" s="78"/>
      <c r="D81" s="78"/>
      <c r="E81" s="78"/>
      <c r="F81" s="117" t="s">
        <v>30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I81" s="79"/>
    </row>
    <row r="82" spans="1:35" ht="12.75" x14ac:dyDescent="0.2">
      <c r="A82" s="117" t="s">
        <v>40</v>
      </c>
      <c r="B82" s="77"/>
      <c r="C82" s="78"/>
      <c r="D82" s="78"/>
      <c r="E82" s="78"/>
      <c r="F82" s="117" t="s">
        <v>31</v>
      </c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I82" s="79"/>
    </row>
    <row r="83" spans="1:35" ht="12.75" x14ac:dyDescent="0.2">
      <c r="A83" s="117" t="s">
        <v>41</v>
      </c>
      <c r="B83" s="77"/>
      <c r="C83" s="78"/>
      <c r="D83" s="78"/>
      <c r="E83" s="78"/>
      <c r="F83" s="117" t="s">
        <v>32</v>
      </c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I83" s="79"/>
    </row>
    <row r="84" spans="1:35" ht="12.75" x14ac:dyDescent="0.2">
      <c r="A84" s="117" t="s">
        <v>42</v>
      </c>
      <c r="B84" s="77"/>
      <c r="C84" s="78"/>
      <c r="D84" s="78"/>
      <c r="E84" s="78"/>
      <c r="F84" s="117" t="s">
        <v>33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I84" s="79"/>
    </row>
    <row r="85" spans="1:35" ht="12.75" x14ac:dyDescent="0.2">
      <c r="A85" s="117" t="s">
        <v>43</v>
      </c>
      <c r="B85" s="77"/>
      <c r="C85" s="78"/>
      <c r="D85" s="78"/>
      <c r="E85" s="78"/>
      <c r="F85" s="117" t="s">
        <v>34</v>
      </c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I85" s="79"/>
    </row>
    <row r="86" spans="1:35" ht="12.75" x14ac:dyDescent="0.2">
      <c r="A86" s="117" t="s">
        <v>25</v>
      </c>
      <c r="B86" s="77"/>
      <c r="C86" s="78"/>
      <c r="D86" s="78"/>
      <c r="E86" s="78"/>
      <c r="F86" s="117" t="s">
        <v>35</v>
      </c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I86" s="79"/>
    </row>
    <row r="87" spans="1:35" ht="12.75" x14ac:dyDescent="0.2">
      <c r="A87" s="117" t="s">
        <v>26</v>
      </c>
      <c r="B87" s="77"/>
      <c r="C87" s="78"/>
      <c r="D87" s="78"/>
      <c r="E87" s="78"/>
      <c r="F87" s="117" t="s">
        <v>36</v>
      </c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I87" s="79"/>
    </row>
    <row r="88" spans="1:35" ht="12.75" x14ac:dyDescent="0.2">
      <c r="A88" s="117" t="s">
        <v>27</v>
      </c>
      <c r="B88" s="77"/>
      <c r="C88" s="78"/>
      <c r="D88" s="78"/>
      <c r="E88" s="78"/>
      <c r="F88" s="117" t="s">
        <v>37</v>
      </c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I88" s="79"/>
    </row>
    <row r="89" spans="1:35" ht="12.75" x14ac:dyDescent="0.2">
      <c r="A89" s="117" t="s">
        <v>28</v>
      </c>
      <c r="B89" s="77"/>
      <c r="C89" s="78"/>
      <c r="D89" s="78"/>
      <c r="E89" s="78"/>
      <c r="F89" s="117" t="s">
        <v>38</v>
      </c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I89" s="79"/>
    </row>
    <row r="90" spans="1:35" ht="12.75" x14ac:dyDescent="0.2">
      <c r="A90" s="117" t="s">
        <v>29</v>
      </c>
      <c r="B90" s="77"/>
      <c r="C90" s="78"/>
      <c r="D90" s="78"/>
      <c r="E90" s="78"/>
      <c r="F90" s="117" t="s">
        <v>39</v>
      </c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I90" s="79"/>
    </row>
    <row r="91" spans="1:35" ht="12.75" x14ac:dyDescent="0.2">
      <c r="A91" s="117" t="s">
        <v>30</v>
      </c>
      <c r="B91" s="77"/>
      <c r="C91" s="78"/>
      <c r="D91" s="78"/>
      <c r="E91" s="78"/>
      <c r="F91" s="117" t="s">
        <v>40</v>
      </c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I91" s="79"/>
    </row>
    <row r="92" spans="1:35" ht="12.75" x14ac:dyDescent="0.2">
      <c r="A92" s="117" t="s">
        <v>31</v>
      </c>
      <c r="B92" s="77"/>
      <c r="C92" s="78"/>
      <c r="D92" s="78"/>
      <c r="E92" s="78"/>
      <c r="F92" s="117" t="s">
        <v>41</v>
      </c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I92" s="79"/>
    </row>
    <row r="93" spans="1:35" ht="12.75" x14ac:dyDescent="0.2">
      <c r="A93" s="117" t="s">
        <v>32</v>
      </c>
      <c r="B93" s="77"/>
      <c r="C93" s="78"/>
      <c r="D93" s="78"/>
      <c r="E93" s="78"/>
      <c r="F93" s="117" t="s">
        <v>42</v>
      </c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I93" s="79"/>
    </row>
    <row r="94" spans="1:35" ht="12.75" x14ac:dyDescent="0.2">
      <c r="A94" s="117" t="s">
        <v>33</v>
      </c>
      <c r="B94" s="77"/>
      <c r="C94" s="78"/>
      <c r="D94" s="78"/>
      <c r="E94" s="78"/>
      <c r="F94" s="117" t="s">
        <v>43</v>
      </c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I94" s="79"/>
    </row>
    <row r="95" spans="1:35" ht="12.75" x14ac:dyDescent="0.2">
      <c r="A95" s="116"/>
      <c r="B95" s="77"/>
      <c r="C95" s="78"/>
      <c r="D95" s="78"/>
      <c r="E95" s="78"/>
      <c r="F95" s="117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I95" s="79"/>
    </row>
    <row r="96" spans="1:35" ht="12.75" x14ac:dyDescent="0.2">
      <c r="A96" s="116"/>
      <c r="B96" s="77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I96" s="79"/>
    </row>
    <row r="97" spans="1:35" ht="12.75" x14ac:dyDescent="0.2">
      <c r="A97" s="117" t="s">
        <v>14</v>
      </c>
      <c r="B97" s="77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I97" s="79"/>
    </row>
    <row r="98" spans="1:35" ht="12.75" x14ac:dyDescent="0.2">
      <c r="A98" s="117" t="s">
        <v>15</v>
      </c>
      <c r="B98" s="77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I98" s="79"/>
    </row>
    <row r="99" spans="1:35" ht="12.75" x14ac:dyDescent="0.2">
      <c r="A99" s="117" t="s">
        <v>16</v>
      </c>
      <c r="B99" s="77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I99" s="79"/>
    </row>
    <row r="100" spans="1:35" ht="12.75" x14ac:dyDescent="0.2">
      <c r="A100" s="117" t="s">
        <v>17</v>
      </c>
      <c r="B100" s="77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I100" s="79"/>
    </row>
    <row r="101" spans="1:35" ht="12.75" x14ac:dyDescent="0.2">
      <c r="A101" s="117" t="s">
        <v>18</v>
      </c>
      <c r="B101" s="77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I101" s="79"/>
    </row>
    <row r="102" spans="1:35" ht="12.75" x14ac:dyDescent="0.2">
      <c r="A102" s="117" t="s">
        <v>20</v>
      </c>
      <c r="B102" s="77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I102" s="79"/>
    </row>
    <row r="103" spans="1:35" ht="12.75" x14ac:dyDescent="0.2">
      <c r="A103" s="117" t="s">
        <v>21</v>
      </c>
      <c r="B103" s="77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I103" s="79"/>
    </row>
    <row r="104" spans="1:35" ht="12.75" x14ac:dyDescent="0.2">
      <c r="A104" s="117" t="s">
        <v>22</v>
      </c>
      <c r="B104" s="77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I104" s="79"/>
    </row>
    <row r="105" spans="1:35" ht="12.75" x14ac:dyDescent="0.2">
      <c r="A105" s="117" t="s">
        <v>23</v>
      </c>
      <c r="B105" s="77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I105" s="79"/>
    </row>
    <row r="106" spans="1:35" ht="12.75" x14ac:dyDescent="0.2">
      <c r="A106" s="117" t="s">
        <v>24</v>
      </c>
      <c r="B106" s="77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I106" s="79"/>
    </row>
    <row r="107" spans="1:35" ht="12.75" x14ac:dyDescent="0.2">
      <c r="B107" s="77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I107" s="79"/>
    </row>
    <row r="108" spans="1:35" ht="12.75" x14ac:dyDescent="0.2">
      <c r="B108" s="77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I108" s="79"/>
    </row>
    <row r="109" spans="1:35" ht="12.75" x14ac:dyDescent="0.2">
      <c r="B109" s="77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I109" s="79"/>
    </row>
    <row r="110" spans="1:35" ht="12.75" x14ac:dyDescent="0.2">
      <c r="B110" s="77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I110" s="79"/>
    </row>
    <row r="111" spans="1:35" ht="12.75" x14ac:dyDescent="0.2">
      <c r="B111" s="77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I111" s="79"/>
    </row>
    <row r="112" spans="1:35" ht="12.75" x14ac:dyDescent="0.2">
      <c r="B112" s="77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I112" s="79"/>
    </row>
    <row r="113" spans="2:35" ht="12.75" x14ac:dyDescent="0.2">
      <c r="B113" s="77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I113" s="79"/>
    </row>
    <row r="114" spans="2:35" ht="12.75" x14ac:dyDescent="0.2">
      <c r="B114" s="77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I114" s="79"/>
    </row>
    <row r="115" spans="2:35" ht="12.75" x14ac:dyDescent="0.2">
      <c r="B115" s="77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I115" s="79"/>
    </row>
    <row r="116" spans="2:35" ht="12.75" x14ac:dyDescent="0.2">
      <c r="B116" s="77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I116" s="79"/>
    </row>
    <row r="117" spans="2:35" ht="12.75" x14ac:dyDescent="0.2">
      <c r="B117" s="77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I117" s="79"/>
    </row>
    <row r="118" spans="2:35" ht="12.75" x14ac:dyDescent="0.2">
      <c r="B118" s="77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I118" s="79"/>
    </row>
    <row r="119" spans="2:35" ht="12.75" x14ac:dyDescent="0.2">
      <c r="B119" s="77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I119" s="79"/>
    </row>
    <row r="120" spans="2:35" ht="12.75" x14ac:dyDescent="0.2">
      <c r="B120" s="77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I120" s="79"/>
    </row>
    <row r="121" spans="2:35" ht="12.75" x14ac:dyDescent="0.2">
      <c r="B121" s="77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I121" s="79"/>
    </row>
    <row r="122" spans="2:35" ht="12.75" x14ac:dyDescent="0.2">
      <c r="B122" s="77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I122" s="79"/>
    </row>
    <row r="123" spans="2:35" ht="12.75" x14ac:dyDescent="0.2">
      <c r="B123" s="77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I123" s="79"/>
    </row>
    <row r="124" spans="2:35" ht="12.75" x14ac:dyDescent="0.2">
      <c r="B124" s="77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I124" s="79"/>
    </row>
    <row r="125" spans="2:35" ht="12.75" x14ac:dyDescent="0.2">
      <c r="B125" s="77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I125" s="79"/>
    </row>
    <row r="126" spans="2:35" ht="12.75" x14ac:dyDescent="0.2">
      <c r="B126" s="77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I126" s="79"/>
    </row>
    <row r="127" spans="2:35" ht="12.75" x14ac:dyDescent="0.2">
      <c r="B127" s="77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I127" s="79"/>
    </row>
    <row r="128" spans="2:35" ht="12.75" x14ac:dyDescent="0.2">
      <c r="B128" s="77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I128" s="79"/>
    </row>
    <row r="129" spans="2:35" ht="12.75" x14ac:dyDescent="0.2">
      <c r="B129" s="77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I129" s="79"/>
    </row>
    <row r="130" spans="2:35" ht="12.75" x14ac:dyDescent="0.2">
      <c r="B130" s="77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I130" s="79"/>
    </row>
    <row r="131" spans="2:35" ht="12.75" x14ac:dyDescent="0.2">
      <c r="B131" s="77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I131" s="79"/>
    </row>
    <row r="132" spans="2:35" ht="12.75" x14ac:dyDescent="0.2">
      <c r="B132" s="77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I132" s="79"/>
    </row>
    <row r="133" spans="2:35" ht="12.75" x14ac:dyDescent="0.2">
      <c r="B133" s="77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I133" s="79"/>
    </row>
    <row r="134" spans="2:35" ht="12.75" x14ac:dyDescent="0.2">
      <c r="B134" s="77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I134" s="79"/>
    </row>
    <row r="135" spans="2:35" ht="12.75" x14ac:dyDescent="0.2">
      <c r="B135" s="77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I135" s="79"/>
    </row>
    <row r="136" spans="2:35" ht="12.75" x14ac:dyDescent="0.2">
      <c r="B136" s="77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I136" s="79"/>
    </row>
    <row r="137" spans="2:35" ht="12.75" x14ac:dyDescent="0.2">
      <c r="B137" s="77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I137" s="79"/>
    </row>
    <row r="138" spans="2:35" ht="12.75" x14ac:dyDescent="0.2">
      <c r="B138" s="77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I138" s="79"/>
    </row>
    <row r="139" spans="2:35" ht="12.75" x14ac:dyDescent="0.2">
      <c r="B139" s="77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I139" s="79"/>
    </row>
    <row r="140" spans="2:35" ht="12.75" x14ac:dyDescent="0.2">
      <c r="B140" s="77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I140" s="79"/>
    </row>
    <row r="141" spans="2:35" ht="12.75" x14ac:dyDescent="0.2">
      <c r="B141" s="77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I141" s="79"/>
    </row>
    <row r="142" spans="2:35" ht="12.75" x14ac:dyDescent="0.2">
      <c r="B142" s="77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I142" s="79"/>
    </row>
    <row r="143" spans="2:35" ht="12.75" x14ac:dyDescent="0.2">
      <c r="B143" s="77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I143" s="79"/>
    </row>
    <row r="144" spans="2:35" ht="12.75" x14ac:dyDescent="0.2">
      <c r="B144" s="77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I144" s="79"/>
    </row>
    <row r="145" spans="2:35" ht="12.75" x14ac:dyDescent="0.2">
      <c r="B145" s="77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I145" s="79"/>
    </row>
    <row r="146" spans="2:35" ht="12.75" x14ac:dyDescent="0.2">
      <c r="B146" s="77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I146" s="79"/>
    </row>
    <row r="147" spans="2:35" ht="12.75" x14ac:dyDescent="0.2">
      <c r="B147" s="77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I147" s="79"/>
    </row>
    <row r="148" spans="2:35" ht="12.75" x14ac:dyDescent="0.2">
      <c r="B148" s="77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I148" s="79"/>
    </row>
    <row r="149" spans="2:35" ht="12.75" x14ac:dyDescent="0.2">
      <c r="B149" s="77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I149" s="79"/>
    </row>
    <row r="150" spans="2:35" ht="12.75" x14ac:dyDescent="0.2">
      <c r="B150" s="77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I150" s="79"/>
    </row>
    <row r="151" spans="2:35" ht="12.75" x14ac:dyDescent="0.2">
      <c r="B151" s="77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I151" s="79"/>
    </row>
    <row r="152" spans="2:35" ht="12.75" x14ac:dyDescent="0.2">
      <c r="B152" s="77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I152" s="79"/>
    </row>
    <row r="153" spans="2:35" ht="12.75" x14ac:dyDescent="0.2">
      <c r="B153" s="77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I153" s="79"/>
    </row>
    <row r="154" spans="2:35" ht="12.75" x14ac:dyDescent="0.2">
      <c r="B154" s="77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I154" s="79"/>
    </row>
    <row r="155" spans="2:35" ht="12.75" x14ac:dyDescent="0.2">
      <c r="B155" s="77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I155" s="79"/>
    </row>
    <row r="156" spans="2:35" ht="12.75" x14ac:dyDescent="0.2">
      <c r="B156" s="77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I156" s="79"/>
    </row>
    <row r="157" spans="2:35" ht="12.75" x14ac:dyDescent="0.2">
      <c r="B157" s="77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I157" s="79"/>
    </row>
    <row r="158" spans="2:35" ht="12.75" x14ac:dyDescent="0.2">
      <c r="B158" s="77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I158" s="79"/>
    </row>
    <row r="159" spans="2:35" ht="12.75" x14ac:dyDescent="0.2">
      <c r="B159" s="77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I159" s="79"/>
    </row>
    <row r="160" spans="2:35" ht="12.75" x14ac:dyDescent="0.2">
      <c r="B160" s="77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I160" s="79"/>
    </row>
    <row r="161" spans="2:35" ht="12.75" x14ac:dyDescent="0.2">
      <c r="B161" s="77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I161" s="79"/>
    </row>
    <row r="162" spans="2:35" ht="12.75" x14ac:dyDescent="0.2">
      <c r="B162" s="77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I162" s="79"/>
    </row>
    <row r="163" spans="2:35" ht="12.75" x14ac:dyDescent="0.2">
      <c r="B163" s="77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I163" s="79"/>
    </row>
    <row r="164" spans="2:35" ht="12.75" x14ac:dyDescent="0.2">
      <c r="B164" s="77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I164" s="79"/>
    </row>
    <row r="165" spans="2:35" ht="12.75" x14ac:dyDescent="0.2">
      <c r="B165" s="77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I165" s="79"/>
    </row>
    <row r="166" spans="2:35" ht="12.75" x14ac:dyDescent="0.2">
      <c r="B166" s="77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I166" s="79"/>
    </row>
    <row r="167" spans="2:35" ht="12.75" x14ac:dyDescent="0.2">
      <c r="B167" s="77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I167" s="79"/>
    </row>
    <row r="168" spans="2:35" ht="12.75" x14ac:dyDescent="0.2">
      <c r="B168" s="77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I168" s="79"/>
    </row>
    <row r="169" spans="2:35" ht="12.75" x14ac:dyDescent="0.2">
      <c r="B169" s="77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I169" s="79"/>
    </row>
    <row r="170" spans="2:35" ht="12.75" x14ac:dyDescent="0.2">
      <c r="B170" s="77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I170" s="79"/>
    </row>
    <row r="171" spans="2:35" ht="12.75" x14ac:dyDescent="0.2">
      <c r="B171" s="77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I171" s="79"/>
    </row>
    <row r="172" spans="2:35" ht="12.75" x14ac:dyDescent="0.2">
      <c r="B172" s="77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I172" s="79"/>
    </row>
    <row r="173" spans="2:35" ht="12.75" x14ac:dyDescent="0.2">
      <c r="B173" s="77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I173" s="79"/>
    </row>
    <row r="174" spans="2:35" ht="12.75" x14ac:dyDescent="0.2">
      <c r="B174" s="77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I174" s="79"/>
    </row>
    <row r="175" spans="2:35" ht="12.75" x14ac:dyDescent="0.2">
      <c r="B175" s="77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I175" s="79"/>
    </row>
    <row r="176" spans="2:35" ht="12.75" x14ac:dyDescent="0.2">
      <c r="B176" s="77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I176" s="79"/>
    </row>
    <row r="177" spans="2:35" ht="12.75" x14ac:dyDescent="0.2">
      <c r="B177" s="77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I177" s="79"/>
    </row>
    <row r="178" spans="2:35" ht="12.75" x14ac:dyDescent="0.2">
      <c r="B178" s="77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I178" s="79"/>
    </row>
    <row r="179" spans="2:35" ht="12.75" x14ac:dyDescent="0.2">
      <c r="B179" s="77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I179" s="79"/>
    </row>
    <row r="180" spans="2:35" ht="12.75" x14ac:dyDescent="0.2">
      <c r="B180" s="77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I180" s="79"/>
    </row>
    <row r="181" spans="2:35" ht="12.75" x14ac:dyDescent="0.2">
      <c r="B181" s="77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I181" s="79"/>
    </row>
    <row r="182" spans="2:35" ht="12.75" x14ac:dyDescent="0.2">
      <c r="B182" s="77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I182" s="79"/>
    </row>
    <row r="183" spans="2:35" ht="12.75" x14ac:dyDescent="0.2">
      <c r="B183" s="77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I183" s="79"/>
    </row>
    <row r="184" spans="2:35" ht="12.75" x14ac:dyDescent="0.2">
      <c r="B184" s="77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I184" s="79"/>
    </row>
    <row r="185" spans="2:35" ht="12.75" x14ac:dyDescent="0.2">
      <c r="B185" s="77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I185" s="79"/>
    </row>
    <row r="186" spans="2:35" ht="12.75" x14ac:dyDescent="0.2">
      <c r="B186" s="77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I186" s="79"/>
    </row>
    <row r="187" spans="2:35" ht="12.75" x14ac:dyDescent="0.2">
      <c r="B187" s="77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I187" s="79"/>
    </row>
    <row r="188" spans="2:35" ht="12.75" x14ac:dyDescent="0.2">
      <c r="B188" s="77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I188" s="79"/>
    </row>
    <row r="189" spans="2:35" ht="12.75" x14ac:dyDescent="0.2">
      <c r="B189" s="77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I189" s="79"/>
    </row>
    <row r="190" spans="2:35" ht="12.75" x14ac:dyDescent="0.2">
      <c r="B190" s="77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I190" s="79"/>
    </row>
    <row r="191" spans="2:35" ht="12.75" x14ac:dyDescent="0.2">
      <c r="B191" s="77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I191" s="79"/>
    </row>
    <row r="192" spans="2:35" ht="12.75" x14ac:dyDescent="0.2">
      <c r="B192" s="77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I192" s="79"/>
    </row>
    <row r="193" spans="2:35" ht="12.75" x14ac:dyDescent="0.2">
      <c r="B193" s="77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I193" s="79"/>
    </row>
    <row r="194" spans="2:35" ht="12.75" x14ac:dyDescent="0.2">
      <c r="B194" s="77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I194" s="79"/>
    </row>
    <row r="195" spans="2:35" ht="12.75" x14ac:dyDescent="0.2">
      <c r="B195" s="77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I195" s="79"/>
    </row>
    <row r="196" spans="2:35" ht="12.75" x14ac:dyDescent="0.2">
      <c r="B196" s="77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I196" s="79"/>
    </row>
    <row r="197" spans="2:35" ht="12.75" x14ac:dyDescent="0.2">
      <c r="B197" s="77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I197" s="79"/>
    </row>
    <row r="198" spans="2:35" ht="12.75" x14ac:dyDescent="0.2">
      <c r="B198" s="77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I198" s="79"/>
    </row>
    <row r="199" spans="2:35" ht="12.75" x14ac:dyDescent="0.2">
      <c r="B199" s="77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I199" s="79"/>
    </row>
    <row r="200" spans="2:35" ht="12.75" x14ac:dyDescent="0.2">
      <c r="B200" s="77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I200" s="79"/>
    </row>
    <row r="201" spans="2:35" ht="12.75" x14ac:dyDescent="0.2">
      <c r="B201" s="77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I201" s="79"/>
    </row>
    <row r="202" spans="2:35" ht="12.75" x14ac:dyDescent="0.2">
      <c r="B202" s="77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I202" s="79"/>
    </row>
    <row r="203" spans="2:35" ht="12.75" x14ac:dyDescent="0.2">
      <c r="B203" s="77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I203" s="79"/>
    </row>
    <row r="204" spans="2:35" ht="12.75" x14ac:dyDescent="0.2">
      <c r="B204" s="77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I204" s="79"/>
    </row>
    <row r="205" spans="2:35" ht="12.75" x14ac:dyDescent="0.2">
      <c r="B205" s="77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I205" s="79"/>
    </row>
    <row r="206" spans="2:35" ht="12.75" x14ac:dyDescent="0.2">
      <c r="B206" s="77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I206" s="79"/>
    </row>
    <row r="207" spans="2:35" ht="12.75" x14ac:dyDescent="0.2">
      <c r="B207" s="77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I207" s="79"/>
    </row>
    <row r="208" spans="2:35" ht="12.75" x14ac:dyDescent="0.2">
      <c r="B208" s="77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I208" s="79"/>
    </row>
    <row r="209" spans="2:35" ht="12.75" x14ac:dyDescent="0.2">
      <c r="B209" s="77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I209" s="79"/>
    </row>
    <row r="210" spans="2:35" ht="12.75" x14ac:dyDescent="0.2">
      <c r="B210" s="77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I210" s="79"/>
    </row>
    <row r="211" spans="2:35" ht="12.75" x14ac:dyDescent="0.2">
      <c r="B211" s="77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I211" s="79"/>
    </row>
    <row r="212" spans="2:35" ht="12.75" x14ac:dyDescent="0.2">
      <c r="B212" s="77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I212" s="79"/>
    </row>
    <row r="213" spans="2:35" ht="12.75" x14ac:dyDescent="0.2">
      <c r="B213" s="77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I213" s="79"/>
    </row>
    <row r="214" spans="2:35" ht="12.75" x14ac:dyDescent="0.2">
      <c r="B214" s="77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I214" s="79"/>
    </row>
    <row r="215" spans="2:35" ht="12.75" x14ac:dyDescent="0.2">
      <c r="B215" s="77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I215" s="79"/>
    </row>
    <row r="216" spans="2:35" ht="12.75" x14ac:dyDescent="0.2">
      <c r="B216" s="77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I216" s="79"/>
    </row>
    <row r="217" spans="2:35" ht="12.75" x14ac:dyDescent="0.2">
      <c r="B217" s="77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I217" s="79"/>
    </row>
    <row r="218" spans="2:35" ht="12.75" x14ac:dyDescent="0.2">
      <c r="B218" s="77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I218" s="79"/>
    </row>
    <row r="219" spans="2:35" ht="12.75" x14ac:dyDescent="0.2">
      <c r="B219" s="77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I219" s="79"/>
    </row>
    <row r="220" spans="2:35" ht="12.75" x14ac:dyDescent="0.2">
      <c r="B220" s="77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I220" s="79"/>
    </row>
    <row r="221" spans="2:35" ht="12.75" x14ac:dyDescent="0.2">
      <c r="B221" s="77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I221" s="79"/>
    </row>
    <row r="222" spans="2:35" ht="12.75" x14ac:dyDescent="0.2">
      <c r="B222" s="77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I222" s="79"/>
    </row>
    <row r="223" spans="2:35" ht="12.75" x14ac:dyDescent="0.2">
      <c r="B223" s="77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I223" s="79"/>
    </row>
    <row r="224" spans="2:35" ht="12.75" x14ac:dyDescent="0.2">
      <c r="B224" s="77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I224" s="79"/>
    </row>
    <row r="225" spans="2:35" ht="12.75" x14ac:dyDescent="0.2">
      <c r="B225" s="77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I225" s="79"/>
    </row>
    <row r="226" spans="2:35" ht="12.75" x14ac:dyDescent="0.2">
      <c r="B226" s="77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I226" s="79"/>
    </row>
    <row r="227" spans="2:35" ht="12.75" x14ac:dyDescent="0.2">
      <c r="B227" s="77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I227" s="79"/>
    </row>
    <row r="228" spans="2:35" ht="12.75" x14ac:dyDescent="0.2">
      <c r="B228" s="77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I228" s="79"/>
    </row>
    <row r="229" spans="2:35" ht="12.75" x14ac:dyDescent="0.2">
      <c r="B229" s="77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I229" s="79"/>
    </row>
    <row r="230" spans="2:35" ht="12.75" x14ac:dyDescent="0.2">
      <c r="B230" s="77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I230" s="79"/>
    </row>
    <row r="231" spans="2:35" ht="12.75" x14ac:dyDescent="0.2">
      <c r="B231" s="77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I231" s="79"/>
    </row>
    <row r="232" spans="2:35" ht="12.75" x14ac:dyDescent="0.2">
      <c r="B232" s="77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I232" s="79"/>
    </row>
    <row r="233" spans="2:35" ht="12.75" x14ac:dyDescent="0.2">
      <c r="B233" s="77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I233" s="79"/>
    </row>
    <row r="234" spans="2:35" ht="12.75" x14ac:dyDescent="0.2">
      <c r="B234" s="77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I234" s="79"/>
    </row>
    <row r="235" spans="2:35" ht="12.75" x14ac:dyDescent="0.2">
      <c r="B235" s="77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I235" s="79"/>
    </row>
    <row r="236" spans="2:35" ht="12.75" x14ac:dyDescent="0.2">
      <c r="B236" s="77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I236" s="79"/>
    </row>
    <row r="237" spans="2:35" ht="12.75" x14ac:dyDescent="0.2">
      <c r="B237" s="77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I237" s="79"/>
    </row>
    <row r="238" spans="2:35" ht="12.75" x14ac:dyDescent="0.2">
      <c r="B238" s="77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I238" s="79"/>
    </row>
    <row r="239" spans="2:35" ht="12.75" x14ac:dyDescent="0.2">
      <c r="B239" s="77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I239" s="79"/>
    </row>
    <row r="240" spans="2:35" ht="12.75" x14ac:dyDescent="0.2">
      <c r="B240" s="77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I240" s="79"/>
    </row>
    <row r="241" spans="2:35" ht="12.75" x14ac:dyDescent="0.2"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I241" s="79"/>
    </row>
    <row r="242" spans="2:35" ht="12.75" x14ac:dyDescent="0.2">
      <c r="B242" s="77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I242" s="79"/>
    </row>
    <row r="243" spans="2:35" ht="12.75" x14ac:dyDescent="0.2">
      <c r="B243" s="77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I243" s="79"/>
    </row>
    <row r="244" spans="2:35" ht="12.75" x14ac:dyDescent="0.2">
      <c r="B244" s="77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I244" s="79"/>
    </row>
    <row r="245" spans="2:35" ht="12.75" x14ac:dyDescent="0.2">
      <c r="B245" s="77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I245" s="79"/>
    </row>
    <row r="246" spans="2:35" ht="12.75" x14ac:dyDescent="0.2">
      <c r="B246" s="77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I246" s="79"/>
    </row>
    <row r="247" spans="2:35" ht="12.75" x14ac:dyDescent="0.2">
      <c r="B247" s="77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I247" s="79"/>
    </row>
    <row r="248" spans="2:35" ht="12.75" x14ac:dyDescent="0.2">
      <c r="B248" s="77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I248" s="79"/>
    </row>
    <row r="249" spans="2:35" ht="12.75" x14ac:dyDescent="0.2">
      <c r="B249" s="77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I249" s="79"/>
    </row>
    <row r="250" spans="2:35" ht="12.75" x14ac:dyDescent="0.2">
      <c r="B250" s="77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I250" s="79"/>
    </row>
    <row r="251" spans="2:35" ht="12.75" x14ac:dyDescent="0.2">
      <c r="B251" s="77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I251" s="79"/>
    </row>
    <row r="252" spans="2:35" ht="12.75" x14ac:dyDescent="0.2">
      <c r="B252" s="77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I252" s="79"/>
    </row>
    <row r="253" spans="2:35" ht="12.75" x14ac:dyDescent="0.2">
      <c r="B253" s="77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I253" s="79"/>
    </row>
    <row r="254" spans="2:35" ht="12.75" x14ac:dyDescent="0.2">
      <c r="B254" s="77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I254" s="79"/>
    </row>
    <row r="255" spans="2:35" ht="12.75" x14ac:dyDescent="0.2">
      <c r="B255" s="77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I255" s="79"/>
    </row>
    <row r="256" spans="2:35" ht="12.75" x14ac:dyDescent="0.2">
      <c r="B256" s="77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I256" s="79"/>
    </row>
    <row r="257" spans="2:35" ht="12.75" x14ac:dyDescent="0.2">
      <c r="B257" s="77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I257" s="79"/>
    </row>
    <row r="258" spans="2:35" ht="12.75" x14ac:dyDescent="0.2">
      <c r="B258" s="77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I258" s="79"/>
    </row>
    <row r="259" spans="2:35" ht="12.75" x14ac:dyDescent="0.2">
      <c r="B259" s="77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I259" s="79"/>
    </row>
    <row r="260" spans="2:35" ht="12.75" x14ac:dyDescent="0.2">
      <c r="B260" s="77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I260" s="79"/>
    </row>
    <row r="261" spans="2:35" ht="12.75" x14ac:dyDescent="0.2">
      <c r="B261" s="77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I261" s="79"/>
    </row>
    <row r="262" spans="2:35" ht="12.75" x14ac:dyDescent="0.2">
      <c r="B262" s="77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I262" s="79"/>
    </row>
    <row r="263" spans="2:35" ht="12.75" x14ac:dyDescent="0.2">
      <c r="B263" s="77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I263" s="79"/>
    </row>
    <row r="264" spans="2:35" ht="12.75" x14ac:dyDescent="0.2">
      <c r="B264" s="77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I264" s="79"/>
    </row>
    <row r="265" spans="2:35" ht="12.75" x14ac:dyDescent="0.2">
      <c r="B265" s="77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I265" s="79"/>
    </row>
    <row r="266" spans="2:35" ht="12.75" x14ac:dyDescent="0.2">
      <c r="B266" s="77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I266" s="79"/>
    </row>
    <row r="267" spans="2:35" ht="12.75" x14ac:dyDescent="0.2">
      <c r="B267" s="77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I267" s="79"/>
    </row>
    <row r="268" spans="2:35" ht="12.75" x14ac:dyDescent="0.2">
      <c r="B268" s="77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I268" s="79"/>
    </row>
    <row r="269" spans="2:35" ht="12.75" x14ac:dyDescent="0.2">
      <c r="B269" s="77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I269" s="79"/>
    </row>
    <row r="270" spans="2:35" ht="12.75" x14ac:dyDescent="0.2">
      <c r="B270" s="77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I270" s="79"/>
    </row>
    <row r="271" spans="2:35" ht="12.75" x14ac:dyDescent="0.2">
      <c r="B271" s="77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I271" s="79"/>
    </row>
    <row r="272" spans="2:35" ht="12.75" x14ac:dyDescent="0.2">
      <c r="B272" s="77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I272" s="79"/>
    </row>
    <row r="273" spans="2:35" ht="12.75" x14ac:dyDescent="0.2">
      <c r="B273" s="77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I273" s="79"/>
    </row>
    <row r="274" spans="2:35" ht="12.75" x14ac:dyDescent="0.2">
      <c r="B274" s="77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I274" s="79"/>
    </row>
    <row r="275" spans="2:35" ht="12.75" x14ac:dyDescent="0.2">
      <c r="B275" s="77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I275" s="79"/>
    </row>
    <row r="276" spans="2:35" ht="12.75" x14ac:dyDescent="0.2">
      <c r="B276" s="77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I276" s="79"/>
    </row>
    <row r="277" spans="2:35" ht="12.75" x14ac:dyDescent="0.2">
      <c r="B277" s="77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I277" s="79"/>
    </row>
    <row r="278" spans="2:35" ht="12.75" x14ac:dyDescent="0.2">
      <c r="B278" s="77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I278" s="79"/>
    </row>
    <row r="279" spans="2:35" ht="12.75" x14ac:dyDescent="0.2">
      <c r="B279" s="77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I279" s="79"/>
    </row>
    <row r="280" spans="2:35" ht="12.75" x14ac:dyDescent="0.2">
      <c r="B280" s="77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I280" s="79"/>
    </row>
    <row r="281" spans="2:35" ht="12.75" x14ac:dyDescent="0.2">
      <c r="B281" s="77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I281" s="79"/>
    </row>
    <row r="282" spans="2:35" ht="12.75" x14ac:dyDescent="0.2">
      <c r="B282" s="77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I282" s="79"/>
    </row>
    <row r="283" spans="2:35" ht="12.75" x14ac:dyDescent="0.2">
      <c r="B283" s="77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I283" s="79"/>
    </row>
    <row r="284" spans="2:35" ht="12.75" x14ac:dyDescent="0.2">
      <c r="B284" s="77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I284" s="79"/>
    </row>
    <row r="285" spans="2:35" ht="12.75" x14ac:dyDescent="0.2">
      <c r="B285" s="77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I285" s="79"/>
    </row>
    <row r="286" spans="2:35" ht="12.75" x14ac:dyDescent="0.2">
      <c r="B286" s="77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I286" s="79"/>
    </row>
    <row r="287" spans="2:35" ht="12.75" x14ac:dyDescent="0.2">
      <c r="B287" s="77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I287" s="79"/>
    </row>
    <row r="288" spans="2:35" ht="12.75" x14ac:dyDescent="0.2">
      <c r="B288" s="77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I288" s="79"/>
    </row>
    <row r="289" spans="2:35" ht="12.75" x14ac:dyDescent="0.2">
      <c r="B289" s="77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I289" s="79"/>
    </row>
    <row r="290" spans="2:35" ht="12.75" x14ac:dyDescent="0.2">
      <c r="B290" s="77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I290" s="79"/>
    </row>
    <row r="291" spans="2:35" ht="12.75" x14ac:dyDescent="0.2">
      <c r="B291" s="77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I291" s="79"/>
    </row>
    <row r="292" spans="2:35" ht="12.75" x14ac:dyDescent="0.2">
      <c r="B292" s="77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I292" s="79"/>
    </row>
    <row r="293" spans="2:35" ht="12.75" x14ac:dyDescent="0.2">
      <c r="B293" s="77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I293" s="79"/>
    </row>
    <row r="294" spans="2:35" ht="12.75" x14ac:dyDescent="0.2">
      <c r="B294" s="77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I294" s="79"/>
    </row>
    <row r="295" spans="2:35" ht="12.75" x14ac:dyDescent="0.2">
      <c r="B295" s="77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I295" s="79"/>
    </row>
    <row r="296" spans="2:35" ht="12.75" x14ac:dyDescent="0.2">
      <c r="B296" s="77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I296" s="79"/>
    </row>
    <row r="297" spans="2:35" ht="12.75" x14ac:dyDescent="0.2">
      <c r="B297" s="77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I297" s="79"/>
    </row>
    <row r="298" spans="2:35" ht="12.75" x14ac:dyDescent="0.2">
      <c r="B298" s="77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I298" s="79"/>
    </row>
    <row r="299" spans="2:35" ht="12.75" x14ac:dyDescent="0.2">
      <c r="B299" s="77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I299" s="79"/>
    </row>
    <row r="300" spans="2:35" ht="12.75" x14ac:dyDescent="0.2">
      <c r="B300" s="77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I300" s="79"/>
    </row>
    <row r="301" spans="2:35" ht="12.75" x14ac:dyDescent="0.2">
      <c r="B301" s="77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I301" s="79"/>
    </row>
    <row r="302" spans="2:35" ht="12.75" x14ac:dyDescent="0.2">
      <c r="B302" s="77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I302" s="79"/>
    </row>
    <row r="303" spans="2:35" ht="12.75" x14ac:dyDescent="0.2">
      <c r="B303" s="77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I303" s="79"/>
    </row>
    <row r="304" spans="2:35" ht="12.75" x14ac:dyDescent="0.2">
      <c r="B304" s="77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I304" s="79"/>
    </row>
    <row r="305" spans="2:35" ht="12.75" x14ac:dyDescent="0.2">
      <c r="B305" s="77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I305" s="79"/>
    </row>
    <row r="306" spans="2:35" ht="12.75" x14ac:dyDescent="0.2">
      <c r="B306" s="77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I306" s="79"/>
    </row>
    <row r="307" spans="2:35" ht="12.75" x14ac:dyDescent="0.2">
      <c r="B307" s="77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I307" s="79"/>
    </row>
    <row r="308" spans="2:35" ht="12.75" x14ac:dyDescent="0.2">
      <c r="B308" s="77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I308" s="79"/>
    </row>
    <row r="309" spans="2:35" ht="12.75" x14ac:dyDescent="0.2">
      <c r="B309" s="77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I309" s="79"/>
    </row>
    <row r="310" spans="2:35" ht="12.75" x14ac:dyDescent="0.2">
      <c r="B310" s="77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I310" s="79"/>
    </row>
    <row r="311" spans="2:35" ht="12.75" x14ac:dyDescent="0.2">
      <c r="B311" s="77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I311" s="79"/>
    </row>
    <row r="312" spans="2:35" ht="12.75" x14ac:dyDescent="0.2">
      <c r="B312" s="77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I312" s="79"/>
    </row>
    <row r="313" spans="2:35" ht="12.75" x14ac:dyDescent="0.2">
      <c r="B313" s="77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I313" s="79"/>
    </row>
    <row r="314" spans="2:35" ht="12.75" x14ac:dyDescent="0.2">
      <c r="B314" s="77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I314" s="79"/>
    </row>
    <row r="315" spans="2:35" ht="12.75" x14ac:dyDescent="0.2">
      <c r="B315" s="77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I315" s="79"/>
    </row>
    <row r="316" spans="2:35" ht="12.75" x14ac:dyDescent="0.2">
      <c r="B316" s="77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I316" s="79"/>
    </row>
    <row r="317" spans="2:35" ht="12.75" x14ac:dyDescent="0.2">
      <c r="B317" s="77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I317" s="79"/>
    </row>
    <row r="318" spans="2:35" ht="12.75" x14ac:dyDescent="0.2">
      <c r="B318" s="77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I318" s="79"/>
    </row>
    <row r="319" spans="2:35" ht="12.75" x14ac:dyDescent="0.2">
      <c r="B319" s="77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I319" s="79"/>
    </row>
    <row r="320" spans="2:35" ht="12.75" x14ac:dyDescent="0.2">
      <c r="B320" s="77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I320" s="79"/>
    </row>
    <row r="321" spans="2:35" ht="12.75" x14ac:dyDescent="0.2">
      <c r="B321" s="77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I321" s="79"/>
    </row>
    <row r="322" spans="2:35" ht="12.75" x14ac:dyDescent="0.2">
      <c r="B322" s="77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I322" s="79"/>
    </row>
    <row r="323" spans="2:35" ht="12.75" x14ac:dyDescent="0.2">
      <c r="B323" s="77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I323" s="79"/>
    </row>
    <row r="324" spans="2:35" ht="12.75" x14ac:dyDescent="0.2">
      <c r="B324" s="77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I324" s="79"/>
    </row>
    <row r="325" spans="2:35" ht="12.75" x14ac:dyDescent="0.2">
      <c r="B325" s="77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I325" s="79"/>
    </row>
    <row r="326" spans="2:35" ht="12.75" x14ac:dyDescent="0.2">
      <c r="B326" s="77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I326" s="79"/>
    </row>
    <row r="327" spans="2:35" ht="12.75" x14ac:dyDescent="0.2">
      <c r="B327" s="77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I327" s="79"/>
    </row>
    <row r="328" spans="2:35" ht="12.75" x14ac:dyDescent="0.2">
      <c r="B328" s="77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I328" s="79"/>
    </row>
    <row r="329" spans="2:35" ht="12.75" x14ac:dyDescent="0.2">
      <c r="B329" s="77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I329" s="79"/>
    </row>
    <row r="330" spans="2:35" ht="12.75" x14ac:dyDescent="0.2">
      <c r="B330" s="77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I330" s="79"/>
    </row>
    <row r="331" spans="2:35" ht="12.75" x14ac:dyDescent="0.2">
      <c r="B331" s="77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I331" s="79"/>
    </row>
    <row r="332" spans="2:35" ht="12.75" x14ac:dyDescent="0.2">
      <c r="B332" s="77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I332" s="79"/>
    </row>
    <row r="333" spans="2:35" ht="12.75" x14ac:dyDescent="0.2">
      <c r="B333" s="77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I333" s="79"/>
    </row>
    <row r="334" spans="2:35" ht="12.75" x14ac:dyDescent="0.2">
      <c r="B334" s="77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I334" s="79"/>
    </row>
    <row r="335" spans="2:35" ht="12.75" x14ac:dyDescent="0.2">
      <c r="B335" s="77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I335" s="79"/>
    </row>
    <row r="336" spans="2:35" ht="12.75" x14ac:dyDescent="0.2">
      <c r="B336" s="77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I336" s="79"/>
    </row>
    <row r="337" spans="2:35" ht="12.75" x14ac:dyDescent="0.2">
      <c r="B337" s="77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I337" s="79"/>
    </row>
    <row r="338" spans="2:35" ht="12.75" x14ac:dyDescent="0.2">
      <c r="B338" s="77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I338" s="79"/>
    </row>
    <row r="339" spans="2:35" ht="12.75" x14ac:dyDescent="0.2">
      <c r="B339" s="77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I339" s="79"/>
    </row>
    <row r="340" spans="2:35" ht="12.75" x14ac:dyDescent="0.2">
      <c r="B340" s="77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I340" s="79"/>
    </row>
    <row r="341" spans="2:35" ht="12.75" x14ac:dyDescent="0.2">
      <c r="B341" s="77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I341" s="79"/>
    </row>
    <row r="342" spans="2:35" ht="12.75" x14ac:dyDescent="0.2">
      <c r="B342" s="77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I342" s="79"/>
    </row>
    <row r="343" spans="2:35" ht="12.75" x14ac:dyDescent="0.2">
      <c r="B343" s="77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I343" s="79"/>
    </row>
    <row r="344" spans="2:35" ht="12.75" x14ac:dyDescent="0.2">
      <c r="B344" s="77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I344" s="79"/>
    </row>
    <row r="345" spans="2:35" ht="12.75" x14ac:dyDescent="0.2">
      <c r="B345" s="77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I345" s="79"/>
    </row>
    <row r="346" spans="2:35" ht="12.75" x14ac:dyDescent="0.2">
      <c r="B346" s="77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I346" s="79"/>
    </row>
    <row r="347" spans="2:35" ht="12.75" x14ac:dyDescent="0.2">
      <c r="B347" s="77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I347" s="79"/>
    </row>
    <row r="348" spans="2:35" ht="12.75" x14ac:dyDescent="0.2">
      <c r="B348" s="77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I348" s="79"/>
    </row>
    <row r="349" spans="2:35" ht="12.75" x14ac:dyDescent="0.2">
      <c r="B349" s="77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I349" s="79"/>
    </row>
    <row r="350" spans="2:35" ht="12.75" x14ac:dyDescent="0.2">
      <c r="B350" s="77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I350" s="79"/>
    </row>
    <row r="351" spans="2:35" ht="12.75" x14ac:dyDescent="0.2">
      <c r="B351" s="77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I351" s="79"/>
    </row>
    <row r="352" spans="2:35" ht="12.75" x14ac:dyDescent="0.2">
      <c r="B352" s="77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I352" s="79"/>
    </row>
    <row r="353" spans="2:35" ht="12.75" x14ac:dyDescent="0.2">
      <c r="B353" s="77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I353" s="79"/>
    </row>
    <row r="354" spans="2:35" ht="12.75" x14ac:dyDescent="0.2">
      <c r="B354" s="77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I354" s="79"/>
    </row>
    <row r="355" spans="2:35" ht="12.75" x14ac:dyDescent="0.2">
      <c r="B355" s="77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I355" s="79"/>
    </row>
    <row r="356" spans="2:35" ht="12.75" x14ac:dyDescent="0.2">
      <c r="B356" s="77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I356" s="79"/>
    </row>
    <row r="357" spans="2:35" ht="12.75" x14ac:dyDescent="0.2">
      <c r="B357" s="77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I357" s="79"/>
    </row>
    <row r="358" spans="2:35" ht="12.75" x14ac:dyDescent="0.2">
      <c r="B358" s="77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I358" s="79"/>
    </row>
    <row r="359" spans="2:35" ht="12.75" x14ac:dyDescent="0.2">
      <c r="B359" s="77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I359" s="79"/>
    </row>
    <row r="360" spans="2:35" ht="12.75" x14ac:dyDescent="0.2">
      <c r="B360" s="77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I360" s="79"/>
    </row>
    <row r="361" spans="2:35" ht="12.75" x14ac:dyDescent="0.2">
      <c r="B361" s="77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I361" s="79"/>
    </row>
    <row r="362" spans="2:35" ht="12.75" x14ac:dyDescent="0.2">
      <c r="B362" s="77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I362" s="79"/>
    </row>
    <row r="363" spans="2:35" ht="12.75" x14ac:dyDescent="0.2">
      <c r="B363" s="77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I363" s="79"/>
    </row>
    <row r="364" spans="2:35" ht="12.75" x14ac:dyDescent="0.2">
      <c r="B364" s="77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I364" s="79"/>
    </row>
    <row r="365" spans="2:35" ht="12.75" x14ac:dyDescent="0.2">
      <c r="B365" s="77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I365" s="79"/>
    </row>
    <row r="366" spans="2:35" ht="12.75" x14ac:dyDescent="0.2">
      <c r="B366" s="77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I366" s="79"/>
    </row>
    <row r="367" spans="2:35" ht="12.75" x14ac:dyDescent="0.2">
      <c r="B367" s="77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I367" s="79"/>
    </row>
    <row r="368" spans="2:35" ht="12.75" x14ac:dyDescent="0.2">
      <c r="B368" s="77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I368" s="79"/>
    </row>
    <row r="369" spans="2:35" ht="12.75" x14ac:dyDescent="0.2">
      <c r="B369" s="77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I369" s="79"/>
    </row>
    <row r="370" spans="2:35" ht="12.75" x14ac:dyDescent="0.2">
      <c r="B370" s="77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I370" s="79"/>
    </row>
    <row r="371" spans="2:35" ht="12.75" x14ac:dyDescent="0.2">
      <c r="B371" s="77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I371" s="79"/>
    </row>
    <row r="372" spans="2:35" ht="12.75" x14ac:dyDescent="0.2">
      <c r="B372" s="77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I372" s="79"/>
    </row>
    <row r="373" spans="2:35" ht="12.75" x14ac:dyDescent="0.2">
      <c r="B373" s="77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I373" s="79"/>
    </row>
    <row r="374" spans="2:35" ht="12.75" x14ac:dyDescent="0.2">
      <c r="B374" s="77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I374" s="79"/>
    </row>
    <row r="375" spans="2:35" ht="12.75" x14ac:dyDescent="0.2">
      <c r="B375" s="77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I375" s="79"/>
    </row>
    <row r="376" spans="2:35" ht="12.75" x14ac:dyDescent="0.2">
      <c r="B376" s="77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I376" s="79"/>
    </row>
    <row r="377" spans="2:35" ht="12.75" x14ac:dyDescent="0.2">
      <c r="B377" s="77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I377" s="79"/>
    </row>
    <row r="378" spans="2:35" ht="12.75" x14ac:dyDescent="0.2">
      <c r="B378" s="77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I378" s="79"/>
    </row>
    <row r="379" spans="2:35" ht="12.75" x14ac:dyDescent="0.2">
      <c r="B379" s="77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I379" s="79"/>
    </row>
    <row r="380" spans="2:35" ht="12.75" x14ac:dyDescent="0.2">
      <c r="B380" s="77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I380" s="79"/>
    </row>
    <row r="381" spans="2:35" ht="12.75" x14ac:dyDescent="0.2">
      <c r="B381" s="77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I381" s="79"/>
    </row>
    <row r="382" spans="2:35" ht="12.75" x14ac:dyDescent="0.2">
      <c r="B382" s="77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I382" s="79"/>
    </row>
    <row r="383" spans="2:35" ht="12.75" x14ac:dyDescent="0.2">
      <c r="B383" s="77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I383" s="79"/>
    </row>
    <row r="384" spans="2:35" ht="12.75" x14ac:dyDescent="0.2">
      <c r="B384" s="77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I384" s="79"/>
    </row>
    <row r="385" spans="2:35" ht="12.75" x14ac:dyDescent="0.2">
      <c r="B385" s="77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I385" s="79"/>
    </row>
    <row r="386" spans="2:35" ht="12.75" x14ac:dyDescent="0.2">
      <c r="B386" s="77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I386" s="79"/>
    </row>
    <row r="387" spans="2:35" ht="12.75" x14ac:dyDescent="0.2">
      <c r="B387" s="77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I387" s="79"/>
    </row>
    <row r="388" spans="2:35" ht="12.75" x14ac:dyDescent="0.2">
      <c r="B388" s="77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I388" s="79"/>
    </row>
    <row r="389" spans="2:35" ht="12.75" x14ac:dyDescent="0.2">
      <c r="B389" s="77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I389" s="79"/>
    </row>
    <row r="390" spans="2:35" ht="12.75" x14ac:dyDescent="0.2">
      <c r="B390" s="77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I390" s="79"/>
    </row>
    <row r="391" spans="2:35" ht="12.75" x14ac:dyDescent="0.2">
      <c r="B391" s="77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I391" s="79"/>
    </row>
    <row r="392" spans="2:35" ht="12.75" x14ac:dyDescent="0.2">
      <c r="B392" s="77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I392" s="79"/>
    </row>
    <row r="393" spans="2:35" ht="12.75" x14ac:dyDescent="0.2">
      <c r="B393" s="77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I393" s="79"/>
    </row>
    <row r="394" spans="2:35" ht="12.75" x14ac:dyDescent="0.2">
      <c r="B394" s="77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I394" s="79"/>
    </row>
    <row r="395" spans="2:35" ht="12.75" x14ac:dyDescent="0.2">
      <c r="B395" s="77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I395" s="79"/>
    </row>
    <row r="396" spans="2:35" ht="12.75" x14ac:dyDescent="0.2">
      <c r="B396" s="77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I396" s="79"/>
    </row>
    <row r="397" spans="2:35" ht="12.75" x14ac:dyDescent="0.2">
      <c r="B397" s="77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I397" s="79"/>
    </row>
    <row r="398" spans="2:35" ht="12.75" x14ac:dyDescent="0.2">
      <c r="B398" s="77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I398" s="79"/>
    </row>
    <row r="399" spans="2:35" ht="12.75" x14ac:dyDescent="0.2">
      <c r="B399" s="77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I399" s="79"/>
    </row>
    <row r="400" spans="2:35" ht="12.75" x14ac:dyDescent="0.2">
      <c r="B400" s="77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I400" s="79"/>
    </row>
    <row r="401" spans="2:35" ht="12.75" x14ac:dyDescent="0.2">
      <c r="B401" s="77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I401" s="79"/>
    </row>
    <row r="402" spans="2:35" ht="12.75" x14ac:dyDescent="0.2">
      <c r="B402" s="77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I402" s="79"/>
    </row>
    <row r="403" spans="2:35" ht="12.75" x14ac:dyDescent="0.2">
      <c r="B403" s="77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I403" s="79"/>
    </row>
    <row r="404" spans="2:35" ht="12.75" x14ac:dyDescent="0.2">
      <c r="B404" s="77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I404" s="79"/>
    </row>
    <row r="405" spans="2:35" ht="12.75" x14ac:dyDescent="0.2">
      <c r="B405" s="77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I405" s="79"/>
    </row>
    <row r="406" spans="2:35" ht="12.75" x14ac:dyDescent="0.2">
      <c r="B406" s="77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I406" s="79"/>
    </row>
    <row r="407" spans="2:35" ht="12.75" x14ac:dyDescent="0.2">
      <c r="B407" s="77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I407" s="79"/>
    </row>
    <row r="408" spans="2:35" ht="12.75" x14ac:dyDescent="0.2">
      <c r="B408" s="77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I408" s="79"/>
    </row>
    <row r="409" spans="2:35" ht="12.75" x14ac:dyDescent="0.2">
      <c r="B409" s="77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I409" s="79"/>
    </row>
    <row r="410" spans="2:35" ht="12.75" x14ac:dyDescent="0.2">
      <c r="B410" s="77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I410" s="79"/>
    </row>
    <row r="411" spans="2:35" ht="12.75" x14ac:dyDescent="0.2">
      <c r="B411" s="77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I411" s="79"/>
    </row>
    <row r="412" spans="2:35" ht="12.75" x14ac:dyDescent="0.2">
      <c r="B412" s="77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I412" s="79"/>
    </row>
    <row r="413" spans="2:35" ht="12.75" x14ac:dyDescent="0.2">
      <c r="B413" s="77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I413" s="79"/>
    </row>
    <row r="414" spans="2:35" ht="12.75" x14ac:dyDescent="0.2">
      <c r="B414" s="77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I414" s="79"/>
    </row>
    <row r="415" spans="2:35" ht="12.75" x14ac:dyDescent="0.2">
      <c r="B415" s="77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I415" s="79"/>
    </row>
    <row r="416" spans="2:35" ht="12.75" x14ac:dyDescent="0.2">
      <c r="B416" s="77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I416" s="79"/>
    </row>
    <row r="417" spans="2:35" ht="12.75" x14ac:dyDescent="0.2">
      <c r="B417" s="77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I417" s="79"/>
    </row>
    <row r="418" spans="2:35" ht="12.75" x14ac:dyDescent="0.2">
      <c r="B418" s="77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I418" s="79"/>
    </row>
    <row r="419" spans="2:35" ht="12.75" x14ac:dyDescent="0.2">
      <c r="B419" s="77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I419" s="79"/>
    </row>
    <row r="420" spans="2:35" ht="12.75" x14ac:dyDescent="0.2">
      <c r="B420" s="77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I420" s="79"/>
    </row>
    <row r="421" spans="2:35" ht="12.75" x14ac:dyDescent="0.2">
      <c r="B421" s="77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I421" s="79"/>
    </row>
    <row r="422" spans="2:35" ht="12.75" x14ac:dyDescent="0.2">
      <c r="B422" s="77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I422" s="79"/>
    </row>
    <row r="423" spans="2:35" ht="12.75" x14ac:dyDescent="0.2">
      <c r="B423" s="77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I423" s="79"/>
    </row>
    <row r="424" spans="2:35" ht="12.75" x14ac:dyDescent="0.2">
      <c r="B424" s="77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I424" s="79"/>
    </row>
    <row r="425" spans="2:35" ht="12.75" x14ac:dyDescent="0.2">
      <c r="B425" s="77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I425" s="79"/>
    </row>
    <row r="426" spans="2:35" ht="12.75" x14ac:dyDescent="0.2">
      <c r="B426" s="77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I426" s="79"/>
    </row>
    <row r="427" spans="2:35" ht="12.75" x14ac:dyDescent="0.2">
      <c r="B427" s="77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I427" s="79"/>
    </row>
    <row r="428" spans="2:35" ht="12.75" x14ac:dyDescent="0.2">
      <c r="B428" s="77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I428" s="79"/>
    </row>
    <row r="429" spans="2:35" ht="12.75" x14ac:dyDescent="0.2">
      <c r="B429" s="77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I429" s="79"/>
    </row>
    <row r="430" spans="2:35" ht="12.75" x14ac:dyDescent="0.2">
      <c r="B430" s="77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I430" s="79"/>
    </row>
    <row r="431" spans="2:35" ht="12.75" x14ac:dyDescent="0.2">
      <c r="B431" s="77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I431" s="79"/>
    </row>
    <row r="432" spans="2:35" ht="12.75" x14ac:dyDescent="0.2">
      <c r="B432" s="77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I432" s="79"/>
    </row>
    <row r="433" spans="2:35" ht="12.75" x14ac:dyDescent="0.2">
      <c r="B433" s="77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I433" s="79"/>
    </row>
    <row r="434" spans="2:35" ht="12.75" x14ac:dyDescent="0.2">
      <c r="B434" s="77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I434" s="79"/>
    </row>
    <row r="435" spans="2:35" ht="12.75" x14ac:dyDescent="0.2">
      <c r="B435" s="77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I435" s="79"/>
    </row>
    <row r="436" spans="2:35" ht="12.75" x14ac:dyDescent="0.2">
      <c r="B436" s="77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I436" s="79"/>
    </row>
    <row r="437" spans="2:35" ht="12.75" x14ac:dyDescent="0.2">
      <c r="B437" s="77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I437" s="79"/>
    </row>
    <row r="438" spans="2:35" ht="12.75" x14ac:dyDescent="0.2">
      <c r="B438" s="77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I438" s="79"/>
    </row>
    <row r="439" spans="2:35" ht="12.75" x14ac:dyDescent="0.2">
      <c r="B439" s="77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I439" s="79"/>
    </row>
    <row r="440" spans="2:35" ht="12.75" x14ac:dyDescent="0.2">
      <c r="B440" s="77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I440" s="79"/>
    </row>
    <row r="441" spans="2:35" ht="12.75" x14ac:dyDescent="0.2">
      <c r="B441" s="77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I441" s="79"/>
    </row>
    <row r="442" spans="2:35" ht="12.75" x14ac:dyDescent="0.2">
      <c r="B442" s="77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I442" s="79"/>
    </row>
    <row r="443" spans="2:35" ht="12.75" x14ac:dyDescent="0.2"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I443" s="79"/>
    </row>
    <row r="444" spans="2:35" ht="12.75" x14ac:dyDescent="0.2">
      <c r="B444" s="77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I444" s="79"/>
    </row>
    <row r="445" spans="2:35" ht="12.75" x14ac:dyDescent="0.2">
      <c r="B445" s="77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I445" s="79"/>
    </row>
    <row r="446" spans="2:35" ht="12.75" x14ac:dyDescent="0.2">
      <c r="B446" s="77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I446" s="79"/>
    </row>
    <row r="447" spans="2:35" ht="12.75" x14ac:dyDescent="0.2">
      <c r="B447" s="77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I447" s="79"/>
    </row>
    <row r="448" spans="2:35" ht="12.75" x14ac:dyDescent="0.2">
      <c r="B448" s="77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I448" s="79"/>
    </row>
    <row r="449" spans="2:35" ht="12.75" x14ac:dyDescent="0.2">
      <c r="B449" s="77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I449" s="79"/>
    </row>
    <row r="450" spans="2:35" ht="12.75" x14ac:dyDescent="0.2">
      <c r="B450" s="77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I450" s="79"/>
    </row>
    <row r="451" spans="2:35" ht="12.75" x14ac:dyDescent="0.2">
      <c r="B451" s="77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I451" s="79"/>
    </row>
    <row r="452" spans="2:35" ht="12.75" x14ac:dyDescent="0.2">
      <c r="B452" s="77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I452" s="79"/>
    </row>
    <row r="453" spans="2:35" ht="12.75" x14ac:dyDescent="0.2">
      <c r="B453" s="77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I453" s="79"/>
    </row>
    <row r="454" spans="2:35" ht="12.75" x14ac:dyDescent="0.2">
      <c r="B454" s="77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I454" s="79"/>
    </row>
    <row r="455" spans="2:35" ht="12.75" x14ac:dyDescent="0.2">
      <c r="B455" s="77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I455" s="79"/>
    </row>
    <row r="456" spans="2:35" ht="12.75" x14ac:dyDescent="0.2">
      <c r="B456" s="77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I456" s="79"/>
    </row>
    <row r="457" spans="2:35" ht="12.75" x14ac:dyDescent="0.2">
      <c r="B457" s="77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I457" s="79"/>
    </row>
    <row r="458" spans="2:35" ht="12.75" x14ac:dyDescent="0.2">
      <c r="B458" s="77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I458" s="79"/>
    </row>
    <row r="459" spans="2:35" ht="12.75" x14ac:dyDescent="0.2">
      <c r="B459" s="77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I459" s="79"/>
    </row>
    <row r="460" spans="2:35" ht="12.75" x14ac:dyDescent="0.2">
      <c r="B460" s="77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I460" s="79"/>
    </row>
    <row r="461" spans="2:35" ht="12.75" x14ac:dyDescent="0.2">
      <c r="B461" s="77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I461" s="79"/>
    </row>
    <row r="462" spans="2:35" ht="12.75" x14ac:dyDescent="0.2">
      <c r="B462" s="77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I462" s="79"/>
    </row>
    <row r="463" spans="2:35" ht="12.75" x14ac:dyDescent="0.2">
      <c r="B463" s="77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I463" s="79"/>
    </row>
    <row r="464" spans="2:35" ht="12.75" x14ac:dyDescent="0.2">
      <c r="B464" s="77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I464" s="79"/>
    </row>
    <row r="465" spans="2:35" ht="12.75" x14ac:dyDescent="0.2">
      <c r="B465" s="77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I465" s="79"/>
    </row>
    <row r="466" spans="2:35" ht="12.75" x14ac:dyDescent="0.2">
      <c r="B466" s="77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I466" s="79"/>
    </row>
    <row r="467" spans="2:35" ht="12.75" x14ac:dyDescent="0.2">
      <c r="B467" s="77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I467" s="79"/>
    </row>
    <row r="468" spans="2:35" ht="12.75" x14ac:dyDescent="0.2">
      <c r="B468" s="77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I468" s="79"/>
    </row>
    <row r="469" spans="2:35" ht="12.75" x14ac:dyDescent="0.2">
      <c r="B469" s="77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I469" s="79"/>
    </row>
    <row r="470" spans="2:35" ht="12.75" x14ac:dyDescent="0.2">
      <c r="B470" s="77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I470" s="79"/>
    </row>
    <row r="471" spans="2:35" ht="12.75" x14ac:dyDescent="0.2">
      <c r="B471" s="77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I471" s="79"/>
    </row>
    <row r="472" spans="2:35" ht="12.75" x14ac:dyDescent="0.2">
      <c r="B472" s="77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I472" s="79"/>
    </row>
    <row r="473" spans="2:35" ht="12.75" x14ac:dyDescent="0.2">
      <c r="B473" s="77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I473" s="79"/>
    </row>
    <row r="474" spans="2:35" ht="12.75" x14ac:dyDescent="0.2">
      <c r="B474" s="77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I474" s="79"/>
    </row>
    <row r="475" spans="2:35" ht="12.75" x14ac:dyDescent="0.2">
      <c r="B475" s="77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I475" s="79"/>
    </row>
    <row r="476" spans="2:35" ht="12.75" x14ac:dyDescent="0.2">
      <c r="B476" s="77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I476" s="79"/>
    </row>
    <row r="477" spans="2:35" ht="12.75" x14ac:dyDescent="0.2">
      <c r="B477" s="77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I477" s="79"/>
    </row>
    <row r="478" spans="2:35" ht="12.75" x14ac:dyDescent="0.2">
      <c r="B478" s="77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I478" s="79"/>
    </row>
    <row r="479" spans="2:35" ht="12.75" x14ac:dyDescent="0.2">
      <c r="B479" s="77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I479" s="79"/>
    </row>
    <row r="480" spans="2:35" ht="12.75" x14ac:dyDescent="0.2">
      <c r="B480" s="77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I480" s="79"/>
    </row>
    <row r="481" spans="2:35" ht="12.75" x14ac:dyDescent="0.2">
      <c r="B481" s="77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I481" s="79"/>
    </row>
    <row r="482" spans="2:35" ht="12.75" x14ac:dyDescent="0.2">
      <c r="B482" s="77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I482" s="79"/>
    </row>
    <row r="483" spans="2:35" ht="12.75" x14ac:dyDescent="0.2">
      <c r="B483" s="77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I483" s="79"/>
    </row>
    <row r="484" spans="2:35" ht="12.75" x14ac:dyDescent="0.2">
      <c r="B484" s="77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I484" s="79"/>
    </row>
    <row r="485" spans="2:35" ht="12.75" x14ac:dyDescent="0.2">
      <c r="B485" s="77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I485" s="79"/>
    </row>
    <row r="486" spans="2:35" ht="12.75" x14ac:dyDescent="0.2">
      <c r="B486" s="77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I486" s="79"/>
    </row>
    <row r="487" spans="2:35" ht="12.75" x14ac:dyDescent="0.2">
      <c r="B487" s="77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I487" s="79"/>
    </row>
    <row r="488" spans="2:35" ht="12.75" x14ac:dyDescent="0.2">
      <c r="B488" s="77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I488" s="79"/>
    </row>
    <row r="489" spans="2:35" ht="12.75" x14ac:dyDescent="0.2">
      <c r="B489" s="77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I489" s="79"/>
    </row>
    <row r="490" spans="2:35" ht="12.75" x14ac:dyDescent="0.2">
      <c r="B490" s="77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I490" s="79"/>
    </row>
    <row r="491" spans="2:35" ht="12.75" x14ac:dyDescent="0.2">
      <c r="B491" s="77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I491" s="79"/>
    </row>
    <row r="492" spans="2:35" ht="12.75" x14ac:dyDescent="0.2">
      <c r="B492" s="77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I492" s="79"/>
    </row>
    <row r="493" spans="2:35" ht="12.75" x14ac:dyDescent="0.2">
      <c r="B493" s="77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I493" s="79"/>
    </row>
    <row r="494" spans="2:35" ht="12.75" x14ac:dyDescent="0.2">
      <c r="B494" s="77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I494" s="79"/>
    </row>
    <row r="495" spans="2:35" ht="12.75" x14ac:dyDescent="0.2">
      <c r="B495" s="77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I495" s="79"/>
    </row>
    <row r="496" spans="2:35" ht="12.75" x14ac:dyDescent="0.2">
      <c r="B496" s="77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I496" s="79"/>
    </row>
    <row r="497" spans="2:35" ht="12.75" x14ac:dyDescent="0.2">
      <c r="B497" s="77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I497" s="79"/>
    </row>
    <row r="498" spans="2:35" ht="12.75" x14ac:dyDescent="0.2">
      <c r="B498" s="77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I498" s="79"/>
    </row>
    <row r="499" spans="2:35" ht="12.75" x14ac:dyDescent="0.2">
      <c r="B499" s="77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I499" s="79"/>
    </row>
    <row r="500" spans="2:35" ht="12.75" x14ac:dyDescent="0.2">
      <c r="B500" s="77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I500" s="79"/>
    </row>
    <row r="501" spans="2:35" ht="12.75" x14ac:dyDescent="0.2">
      <c r="B501" s="77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I501" s="79"/>
    </row>
    <row r="502" spans="2:35" ht="12.75" x14ac:dyDescent="0.2">
      <c r="B502" s="77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I502" s="79"/>
    </row>
    <row r="503" spans="2:35" ht="12.75" x14ac:dyDescent="0.2">
      <c r="B503" s="77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I503" s="79"/>
    </row>
    <row r="504" spans="2:35" ht="12.75" x14ac:dyDescent="0.2">
      <c r="B504" s="77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I504" s="79"/>
    </row>
    <row r="505" spans="2:35" ht="12.75" x14ac:dyDescent="0.2">
      <c r="B505" s="77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I505" s="79"/>
    </row>
    <row r="506" spans="2:35" ht="12.75" x14ac:dyDescent="0.2">
      <c r="B506" s="77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I506" s="79"/>
    </row>
    <row r="507" spans="2:35" ht="12.75" x14ac:dyDescent="0.2">
      <c r="B507" s="77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I507" s="79"/>
    </row>
    <row r="508" spans="2:35" ht="12.75" x14ac:dyDescent="0.2">
      <c r="B508" s="77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I508" s="79"/>
    </row>
    <row r="509" spans="2:35" ht="12.75" x14ac:dyDescent="0.2">
      <c r="B509" s="77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I509" s="79"/>
    </row>
    <row r="510" spans="2:35" ht="12.75" x14ac:dyDescent="0.2">
      <c r="B510" s="77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I510" s="79"/>
    </row>
    <row r="511" spans="2:35" ht="12.75" x14ac:dyDescent="0.2">
      <c r="B511" s="77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I511" s="79"/>
    </row>
    <row r="512" spans="2:35" ht="12.75" x14ac:dyDescent="0.2">
      <c r="B512" s="77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I512" s="79"/>
    </row>
    <row r="513" spans="2:35" ht="12.75" x14ac:dyDescent="0.2">
      <c r="B513" s="77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I513" s="79"/>
    </row>
    <row r="514" spans="2:35" ht="12.75" x14ac:dyDescent="0.2">
      <c r="B514" s="77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I514" s="79"/>
    </row>
    <row r="515" spans="2:35" ht="12.75" x14ac:dyDescent="0.2">
      <c r="B515" s="77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I515" s="79"/>
    </row>
    <row r="516" spans="2:35" ht="12.75" x14ac:dyDescent="0.2">
      <c r="B516" s="77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I516" s="79"/>
    </row>
    <row r="517" spans="2:35" ht="12.75" x14ac:dyDescent="0.2">
      <c r="B517" s="77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I517" s="79"/>
    </row>
    <row r="518" spans="2:35" ht="12.75" x14ac:dyDescent="0.2">
      <c r="B518" s="77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I518" s="79"/>
    </row>
    <row r="519" spans="2:35" ht="12.75" x14ac:dyDescent="0.2">
      <c r="B519" s="77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I519" s="79"/>
    </row>
    <row r="520" spans="2:35" ht="12.75" x14ac:dyDescent="0.2">
      <c r="B520" s="77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I520" s="79"/>
    </row>
    <row r="521" spans="2:35" ht="12.75" x14ac:dyDescent="0.2">
      <c r="B521" s="77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I521" s="79"/>
    </row>
    <row r="522" spans="2:35" ht="12.75" x14ac:dyDescent="0.2">
      <c r="B522" s="77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I522" s="79"/>
    </row>
    <row r="523" spans="2:35" ht="12.75" x14ac:dyDescent="0.2">
      <c r="B523" s="77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I523" s="79"/>
    </row>
    <row r="524" spans="2:35" ht="12.75" x14ac:dyDescent="0.2">
      <c r="B524" s="77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I524" s="79"/>
    </row>
    <row r="525" spans="2:35" ht="12.75" x14ac:dyDescent="0.2">
      <c r="B525" s="77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I525" s="79"/>
    </row>
    <row r="526" spans="2:35" ht="12.75" x14ac:dyDescent="0.2">
      <c r="B526" s="77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I526" s="79"/>
    </row>
    <row r="527" spans="2:35" ht="12.75" x14ac:dyDescent="0.2">
      <c r="B527" s="77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I527" s="79"/>
    </row>
    <row r="528" spans="2:35" ht="12.75" x14ac:dyDescent="0.2">
      <c r="B528" s="77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I528" s="79"/>
    </row>
    <row r="529" spans="2:35" ht="12.75" x14ac:dyDescent="0.2">
      <c r="B529" s="77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I529" s="79"/>
    </row>
    <row r="530" spans="2:35" ht="12.75" x14ac:dyDescent="0.2">
      <c r="B530" s="77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I530" s="79"/>
    </row>
    <row r="531" spans="2:35" ht="12.75" x14ac:dyDescent="0.2">
      <c r="B531" s="77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I531" s="79"/>
    </row>
    <row r="532" spans="2:35" ht="12.75" x14ac:dyDescent="0.2">
      <c r="B532" s="77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I532" s="79"/>
    </row>
    <row r="533" spans="2:35" ht="12.75" x14ac:dyDescent="0.2">
      <c r="B533" s="77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I533" s="79"/>
    </row>
    <row r="534" spans="2:35" ht="12.75" x14ac:dyDescent="0.2">
      <c r="B534" s="77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I534" s="79"/>
    </row>
    <row r="535" spans="2:35" ht="12.75" x14ac:dyDescent="0.2">
      <c r="B535" s="77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I535" s="79"/>
    </row>
    <row r="536" spans="2:35" ht="12.75" x14ac:dyDescent="0.2">
      <c r="B536" s="77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I536" s="79"/>
    </row>
    <row r="537" spans="2:35" ht="12.75" x14ac:dyDescent="0.2">
      <c r="B537" s="77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I537" s="79"/>
    </row>
    <row r="538" spans="2:35" ht="12.75" x14ac:dyDescent="0.2">
      <c r="B538" s="77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I538" s="79"/>
    </row>
    <row r="539" spans="2:35" ht="12.75" x14ac:dyDescent="0.2">
      <c r="B539" s="77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I539" s="79"/>
    </row>
    <row r="540" spans="2:35" ht="12.75" x14ac:dyDescent="0.2">
      <c r="B540" s="77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I540" s="79"/>
    </row>
    <row r="541" spans="2:35" ht="12.75" x14ac:dyDescent="0.2">
      <c r="B541" s="77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I541" s="79"/>
    </row>
    <row r="542" spans="2:35" ht="12.75" x14ac:dyDescent="0.2">
      <c r="B542" s="77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I542" s="79"/>
    </row>
    <row r="543" spans="2:35" ht="12.75" x14ac:dyDescent="0.2">
      <c r="B543" s="77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I543" s="79"/>
    </row>
    <row r="544" spans="2:35" ht="12.75" x14ac:dyDescent="0.2">
      <c r="B544" s="77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I544" s="79"/>
    </row>
    <row r="545" spans="2:35" ht="12.75" x14ac:dyDescent="0.2">
      <c r="B545" s="77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I545" s="79"/>
    </row>
    <row r="546" spans="2:35" ht="12.75" x14ac:dyDescent="0.2">
      <c r="B546" s="77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I546" s="79"/>
    </row>
    <row r="547" spans="2:35" ht="12.75" x14ac:dyDescent="0.2">
      <c r="B547" s="77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I547" s="79"/>
    </row>
    <row r="548" spans="2:35" ht="12.75" x14ac:dyDescent="0.2">
      <c r="B548" s="77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I548" s="79"/>
    </row>
    <row r="549" spans="2:35" ht="12.75" x14ac:dyDescent="0.2">
      <c r="B549" s="77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I549" s="79"/>
    </row>
    <row r="550" spans="2:35" ht="12.75" x14ac:dyDescent="0.2">
      <c r="B550" s="77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I550" s="79"/>
    </row>
    <row r="551" spans="2:35" ht="12.75" x14ac:dyDescent="0.2">
      <c r="B551" s="77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I551" s="79"/>
    </row>
    <row r="552" spans="2:35" ht="12.75" x14ac:dyDescent="0.2">
      <c r="B552" s="77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I552" s="79"/>
    </row>
    <row r="553" spans="2:35" ht="12.75" x14ac:dyDescent="0.2">
      <c r="B553" s="77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I553" s="79"/>
    </row>
    <row r="554" spans="2:35" ht="12.75" x14ac:dyDescent="0.2">
      <c r="B554" s="77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I554" s="79"/>
    </row>
    <row r="555" spans="2:35" ht="12.75" x14ac:dyDescent="0.2">
      <c r="B555" s="77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I555" s="79"/>
    </row>
    <row r="556" spans="2:35" ht="12.75" x14ac:dyDescent="0.2">
      <c r="B556" s="77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I556" s="79"/>
    </row>
    <row r="557" spans="2:35" ht="12.75" x14ac:dyDescent="0.2">
      <c r="B557" s="77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I557" s="79"/>
    </row>
    <row r="558" spans="2:35" ht="12.75" x14ac:dyDescent="0.2">
      <c r="B558" s="77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I558" s="79"/>
    </row>
    <row r="559" spans="2:35" ht="12.75" x14ac:dyDescent="0.2">
      <c r="B559" s="77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I559" s="79"/>
    </row>
    <row r="560" spans="2:35" ht="12.75" x14ac:dyDescent="0.2">
      <c r="B560" s="77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I560" s="79"/>
    </row>
    <row r="561" spans="2:35" ht="12.75" x14ac:dyDescent="0.2">
      <c r="B561" s="77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I561" s="79"/>
    </row>
    <row r="562" spans="2:35" ht="12.75" x14ac:dyDescent="0.2">
      <c r="B562" s="77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I562" s="79"/>
    </row>
    <row r="563" spans="2:35" ht="12.75" x14ac:dyDescent="0.2">
      <c r="B563" s="77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I563" s="79"/>
    </row>
    <row r="564" spans="2:35" ht="12.75" x14ac:dyDescent="0.2">
      <c r="B564" s="77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I564" s="79"/>
    </row>
    <row r="565" spans="2:35" ht="12.75" x14ac:dyDescent="0.2">
      <c r="B565" s="77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I565" s="79"/>
    </row>
    <row r="566" spans="2:35" ht="12.75" x14ac:dyDescent="0.2">
      <c r="B566" s="77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I566" s="79"/>
    </row>
    <row r="567" spans="2:35" ht="12.75" x14ac:dyDescent="0.2">
      <c r="B567" s="77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I567" s="79"/>
    </row>
    <row r="568" spans="2:35" ht="12.75" x14ac:dyDescent="0.2">
      <c r="B568" s="77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I568" s="79"/>
    </row>
    <row r="569" spans="2:35" ht="12.75" x14ac:dyDescent="0.2">
      <c r="B569" s="77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I569" s="79"/>
    </row>
    <row r="570" spans="2:35" ht="12.75" x14ac:dyDescent="0.2">
      <c r="B570" s="77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I570" s="79"/>
    </row>
    <row r="571" spans="2:35" ht="12.75" x14ac:dyDescent="0.2">
      <c r="B571" s="77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I571" s="79"/>
    </row>
    <row r="572" spans="2:35" ht="12.75" x14ac:dyDescent="0.2">
      <c r="B572" s="77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I572" s="79"/>
    </row>
    <row r="573" spans="2:35" ht="12.75" x14ac:dyDescent="0.2">
      <c r="B573" s="77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I573" s="79"/>
    </row>
    <row r="574" spans="2:35" ht="12.75" x14ac:dyDescent="0.2">
      <c r="B574" s="77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I574" s="79"/>
    </row>
    <row r="575" spans="2:35" ht="12.75" x14ac:dyDescent="0.2">
      <c r="B575" s="77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I575" s="79"/>
    </row>
    <row r="576" spans="2:35" ht="12.75" x14ac:dyDescent="0.2">
      <c r="B576" s="77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I576" s="79"/>
    </row>
    <row r="577" spans="2:35" ht="12.75" x14ac:dyDescent="0.2">
      <c r="B577" s="77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I577" s="79"/>
    </row>
    <row r="578" spans="2:35" ht="12.75" x14ac:dyDescent="0.2">
      <c r="B578" s="77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I578" s="79"/>
    </row>
    <row r="579" spans="2:35" ht="12.75" x14ac:dyDescent="0.2">
      <c r="B579" s="77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I579" s="79"/>
    </row>
    <row r="580" spans="2:35" ht="12.75" x14ac:dyDescent="0.2">
      <c r="B580" s="77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I580" s="79"/>
    </row>
    <row r="581" spans="2:35" ht="12.75" x14ac:dyDescent="0.2">
      <c r="B581" s="77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I581" s="79"/>
    </row>
    <row r="582" spans="2:35" ht="12.75" x14ac:dyDescent="0.2">
      <c r="B582" s="77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I582" s="79"/>
    </row>
    <row r="583" spans="2:35" ht="12.75" x14ac:dyDescent="0.2">
      <c r="B583" s="77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I583" s="79"/>
    </row>
    <row r="584" spans="2:35" ht="12.75" x14ac:dyDescent="0.2">
      <c r="B584" s="77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I584" s="79"/>
    </row>
    <row r="585" spans="2:35" ht="12.75" x14ac:dyDescent="0.2">
      <c r="B585" s="77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I585" s="79"/>
    </row>
    <row r="586" spans="2:35" ht="12.75" x14ac:dyDescent="0.2">
      <c r="B586" s="77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I586" s="79"/>
    </row>
    <row r="587" spans="2:35" ht="12.75" x14ac:dyDescent="0.2">
      <c r="B587" s="77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I587" s="79"/>
    </row>
    <row r="588" spans="2:35" ht="12.75" x14ac:dyDescent="0.2">
      <c r="B588" s="77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I588" s="79"/>
    </row>
    <row r="589" spans="2:35" ht="12.75" x14ac:dyDescent="0.2">
      <c r="B589" s="77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I589" s="79"/>
    </row>
    <row r="590" spans="2:35" ht="12.75" x14ac:dyDescent="0.2">
      <c r="B590" s="77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I590" s="79"/>
    </row>
    <row r="591" spans="2:35" ht="12.75" x14ac:dyDescent="0.2">
      <c r="B591" s="77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I591" s="79"/>
    </row>
    <row r="592" spans="2:35" ht="12.75" x14ac:dyDescent="0.2">
      <c r="B592" s="77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I592" s="79"/>
    </row>
    <row r="593" spans="2:35" ht="12.75" x14ac:dyDescent="0.2">
      <c r="B593" s="77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I593" s="79"/>
    </row>
    <row r="594" spans="2:35" ht="12.75" x14ac:dyDescent="0.2">
      <c r="B594" s="77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I594" s="79"/>
    </row>
    <row r="595" spans="2:35" ht="12.75" x14ac:dyDescent="0.2">
      <c r="B595" s="77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I595" s="79"/>
    </row>
    <row r="596" spans="2:35" ht="12.75" x14ac:dyDescent="0.2">
      <c r="B596" s="77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I596" s="79"/>
    </row>
    <row r="597" spans="2:35" ht="12.75" x14ac:dyDescent="0.2">
      <c r="B597" s="77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I597" s="79"/>
    </row>
    <row r="598" spans="2:35" ht="12.75" x14ac:dyDescent="0.2">
      <c r="B598" s="77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I598" s="79"/>
    </row>
    <row r="599" spans="2:35" ht="12.75" x14ac:dyDescent="0.2">
      <c r="B599" s="77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I599" s="79"/>
    </row>
    <row r="600" spans="2:35" ht="12.75" x14ac:dyDescent="0.2">
      <c r="B600" s="77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I600" s="79"/>
    </row>
    <row r="601" spans="2:35" ht="12.75" x14ac:dyDescent="0.2">
      <c r="B601" s="77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I601" s="79"/>
    </row>
    <row r="602" spans="2:35" ht="12.75" x14ac:dyDescent="0.2">
      <c r="B602" s="77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I602" s="79"/>
    </row>
    <row r="603" spans="2:35" ht="12.75" x14ac:dyDescent="0.2">
      <c r="B603" s="77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I603" s="79"/>
    </row>
    <row r="604" spans="2:35" ht="12.75" x14ac:dyDescent="0.2">
      <c r="B604" s="77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I604" s="79"/>
    </row>
    <row r="605" spans="2:35" ht="12.75" x14ac:dyDescent="0.2">
      <c r="B605" s="77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I605" s="79"/>
    </row>
    <row r="606" spans="2:35" ht="12.75" x14ac:dyDescent="0.2">
      <c r="B606" s="77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I606" s="79"/>
    </row>
    <row r="607" spans="2:35" ht="12.75" x14ac:dyDescent="0.2">
      <c r="B607" s="77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I607" s="79"/>
    </row>
    <row r="608" spans="2:35" ht="12.75" x14ac:dyDescent="0.2">
      <c r="B608" s="77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I608" s="79"/>
    </row>
    <row r="609" spans="2:35" ht="12.75" x14ac:dyDescent="0.2">
      <c r="B609" s="77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I609" s="79"/>
    </row>
    <row r="610" spans="2:35" ht="12.75" x14ac:dyDescent="0.2">
      <c r="B610" s="77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I610" s="79"/>
    </row>
    <row r="611" spans="2:35" ht="12.75" x14ac:dyDescent="0.2">
      <c r="B611" s="77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I611" s="79"/>
    </row>
    <row r="612" spans="2:35" ht="12.75" x14ac:dyDescent="0.2">
      <c r="B612" s="77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I612" s="79"/>
    </row>
    <row r="613" spans="2:35" ht="12.75" x14ac:dyDescent="0.2">
      <c r="B613" s="77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I613" s="79"/>
    </row>
    <row r="614" spans="2:35" ht="12.75" x14ac:dyDescent="0.2">
      <c r="B614" s="77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I614" s="79"/>
    </row>
    <row r="615" spans="2:35" ht="12.75" x14ac:dyDescent="0.2">
      <c r="B615" s="77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I615" s="79"/>
    </row>
    <row r="616" spans="2:35" ht="12.75" x14ac:dyDescent="0.2">
      <c r="B616" s="77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I616" s="79"/>
    </row>
    <row r="617" spans="2:35" ht="12.75" x14ac:dyDescent="0.2">
      <c r="B617" s="77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I617" s="79"/>
    </row>
    <row r="618" spans="2:35" ht="12.75" x14ac:dyDescent="0.2">
      <c r="B618" s="77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I618" s="79"/>
    </row>
    <row r="619" spans="2:35" ht="12.75" x14ac:dyDescent="0.2">
      <c r="B619" s="77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I619" s="79"/>
    </row>
    <row r="620" spans="2:35" ht="12.75" x14ac:dyDescent="0.2">
      <c r="B620" s="77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I620" s="79"/>
    </row>
    <row r="621" spans="2:35" ht="12.75" x14ac:dyDescent="0.2">
      <c r="B621" s="77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I621" s="79"/>
    </row>
    <row r="622" spans="2:35" ht="12.75" x14ac:dyDescent="0.2">
      <c r="B622" s="77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I622" s="79"/>
    </row>
    <row r="623" spans="2:35" ht="12.75" x14ac:dyDescent="0.2">
      <c r="B623" s="77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I623" s="79"/>
    </row>
    <row r="624" spans="2:35" ht="12.75" x14ac:dyDescent="0.2">
      <c r="B624" s="77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I624" s="79"/>
    </row>
    <row r="625" spans="2:35" ht="12.75" x14ac:dyDescent="0.2">
      <c r="B625" s="77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I625" s="79"/>
    </row>
    <row r="626" spans="2:35" ht="12.75" x14ac:dyDescent="0.2">
      <c r="B626" s="77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I626" s="79"/>
    </row>
    <row r="627" spans="2:35" ht="12.75" x14ac:dyDescent="0.2">
      <c r="B627" s="77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I627" s="79"/>
    </row>
    <row r="628" spans="2:35" ht="12.75" x14ac:dyDescent="0.2">
      <c r="B628" s="77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I628" s="79"/>
    </row>
    <row r="629" spans="2:35" ht="12.75" x14ac:dyDescent="0.2">
      <c r="B629" s="77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I629" s="79"/>
    </row>
    <row r="630" spans="2:35" ht="12.75" x14ac:dyDescent="0.2">
      <c r="B630" s="77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I630" s="79"/>
    </row>
    <row r="631" spans="2:35" ht="12.75" x14ac:dyDescent="0.2">
      <c r="B631" s="77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I631" s="79"/>
    </row>
    <row r="632" spans="2:35" ht="12.75" x14ac:dyDescent="0.2">
      <c r="B632" s="77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I632" s="79"/>
    </row>
    <row r="633" spans="2:35" ht="12.75" x14ac:dyDescent="0.2">
      <c r="B633" s="77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I633" s="79"/>
    </row>
    <row r="634" spans="2:35" ht="12.75" x14ac:dyDescent="0.2">
      <c r="B634" s="77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I634" s="79"/>
    </row>
    <row r="635" spans="2:35" ht="12.75" x14ac:dyDescent="0.2">
      <c r="B635" s="77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I635" s="79"/>
    </row>
    <row r="636" spans="2:35" ht="12.75" x14ac:dyDescent="0.2">
      <c r="B636" s="77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I636" s="79"/>
    </row>
    <row r="637" spans="2:35" ht="12.75" x14ac:dyDescent="0.2">
      <c r="B637" s="77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I637" s="79"/>
    </row>
    <row r="638" spans="2:35" ht="12.75" x14ac:dyDescent="0.2">
      <c r="B638" s="77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I638" s="79"/>
    </row>
    <row r="639" spans="2:35" ht="12.75" x14ac:dyDescent="0.2">
      <c r="B639" s="77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I639" s="79"/>
    </row>
    <row r="640" spans="2:35" ht="12.75" x14ac:dyDescent="0.2">
      <c r="B640" s="77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I640" s="79"/>
    </row>
    <row r="641" spans="2:35" ht="12.75" x14ac:dyDescent="0.2">
      <c r="B641" s="77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I641" s="79"/>
    </row>
    <row r="642" spans="2:35" ht="12.75" x14ac:dyDescent="0.2">
      <c r="B642" s="77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I642" s="79"/>
    </row>
    <row r="643" spans="2:35" ht="12.75" x14ac:dyDescent="0.2">
      <c r="B643" s="77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I643" s="79"/>
    </row>
    <row r="644" spans="2:35" ht="12.75" x14ac:dyDescent="0.2">
      <c r="B644" s="77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I644" s="79"/>
    </row>
    <row r="645" spans="2:35" ht="12.75" x14ac:dyDescent="0.2">
      <c r="B645" s="77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I645" s="79"/>
    </row>
    <row r="646" spans="2:35" ht="12.75" x14ac:dyDescent="0.2">
      <c r="B646" s="77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I646" s="79"/>
    </row>
    <row r="647" spans="2:35" ht="12.75" x14ac:dyDescent="0.2">
      <c r="B647" s="77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I647" s="79"/>
    </row>
    <row r="648" spans="2:35" ht="12.75" x14ac:dyDescent="0.2">
      <c r="B648" s="77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I648" s="79"/>
    </row>
    <row r="649" spans="2:35" ht="12.75" x14ac:dyDescent="0.2">
      <c r="B649" s="77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I649" s="79"/>
    </row>
    <row r="650" spans="2:35" ht="12.75" x14ac:dyDescent="0.2">
      <c r="B650" s="77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I650" s="79"/>
    </row>
    <row r="651" spans="2:35" ht="12.75" x14ac:dyDescent="0.2">
      <c r="B651" s="77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I651" s="79"/>
    </row>
    <row r="652" spans="2:35" ht="12.75" x14ac:dyDescent="0.2">
      <c r="B652" s="77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I652" s="79"/>
    </row>
    <row r="653" spans="2:35" ht="12.75" x14ac:dyDescent="0.2">
      <c r="B653" s="77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I653" s="79"/>
    </row>
    <row r="654" spans="2:35" ht="12.75" x14ac:dyDescent="0.2">
      <c r="B654" s="77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I654" s="79"/>
    </row>
    <row r="655" spans="2:35" ht="12.75" x14ac:dyDescent="0.2">
      <c r="B655" s="77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I655" s="79"/>
    </row>
    <row r="656" spans="2:35" ht="12.75" x14ac:dyDescent="0.2">
      <c r="B656" s="77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I656" s="79"/>
    </row>
    <row r="657" spans="2:35" ht="12.75" x14ac:dyDescent="0.2">
      <c r="B657" s="77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I657" s="79"/>
    </row>
    <row r="658" spans="2:35" ht="12.75" x14ac:dyDescent="0.2">
      <c r="B658" s="77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I658" s="79"/>
    </row>
    <row r="659" spans="2:35" ht="12.75" x14ac:dyDescent="0.2">
      <c r="B659" s="77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I659" s="79"/>
    </row>
    <row r="660" spans="2:35" ht="12.75" x14ac:dyDescent="0.2">
      <c r="B660" s="77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I660" s="79"/>
    </row>
    <row r="661" spans="2:35" ht="12.75" x14ac:dyDescent="0.2">
      <c r="B661" s="77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I661" s="79"/>
    </row>
    <row r="662" spans="2:35" ht="12.75" x14ac:dyDescent="0.2">
      <c r="B662" s="77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I662" s="79"/>
    </row>
    <row r="663" spans="2:35" ht="12.75" x14ac:dyDescent="0.2">
      <c r="B663" s="77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I663" s="79"/>
    </row>
    <row r="664" spans="2:35" ht="12.75" x14ac:dyDescent="0.2">
      <c r="B664" s="77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I664" s="79"/>
    </row>
    <row r="665" spans="2:35" ht="12.75" x14ac:dyDescent="0.2">
      <c r="B665" s="77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I665" s="79"/>
    </row>
    <row r="666" spans="2:35" ht="12.75" x14ac:dyDescent="0.2">
      <c r="B666" s="77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I666" s="79"/>
    </row>
    <row r="667" spans="2:35" ht="12.75" x14ac:dyDescent="0.2">
      <c r="B667" s="77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I667" s="79"/>
    </row>
    <row r="668" spans="2:35" ht="12.75" x14ac:dyDescent="0.2">
      <c r="B668" s="77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I668" s="79"/>
    </row>
    <row r="669" spans="2:35" ht="12.75" x14ac:dyDescent="0.2">
      <c r="B669" s="77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I669" s="79"/>
    </row>
    <row r="670" spans="2:35" ht="12.75" x14ac:dyDescent="0.2">
      <c r="B670" s="77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I670" s="79"/>
    </row>
    <row r="671" spans="2:35" ht="12.75" x14ac:dyDescent="0.2">
      <c r="B671" s="77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I671" s="79"/>
    </row>
    <row r="672" spans="2:35" ht="12.75" x14ac:dyDescent="0.2">
      <c r="B672" s="77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I672" s="79"/>
    </row>
    <row r="673" spans="2:35" ht="12.75" x14ac:dyDescent="0.2">
      <c r="B673" s="77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I673" s="79"/>
    </row>
    <row r="674" spans="2:35" ht="12.75" x14ac:dyDescent="0.2">
      <c r="B674" s="77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I674" s="79"/>
    </row>
    <row r="675" spans="2:35" ht="12.75" x14ac:dyDescent="0.2">
      <c r="B675" s="77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I675" s="79"/>
    </row>
    <row r="676" spans="2:35" ht="12.75" x14ac:dyDescent="0.2">
      <c r="B676" s="77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I676" s="79"/>
    </row>
    <row r="677" spans="2:35" ht="12.75" x14ac:dyDescent="0.2">
      <c r="B677" s="77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I677" s="79"/>
    </row>
    <row r="678" spans="2:35" ht="12.75" x14ac:dyDescent="0.2">
      <c r="B678" s="77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I678" s="79"/>
    </row>
    <row r="679" spans="2:35" ht="12.75" x14ac:dyDescent="0.2">
      <c r="B679" s="77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I679" s="79"/>
    </row>
    <row r="680" spans="2:35" ht="12.75" x14ac:dyDescent="0.2">
      <c r="B680" s="77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I680" s="79"/>
    </row>
    <row r="681" spans="2:35" ht="12.75" x14ac:dyDescent="0.2">
      <c r="B681" s="77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I681" s="79"/>
    </row>
    <row r="682" spans="2:35" ht="12.75" x14ac:dyDescent="0.2">
      <c r="B682" s="77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I682" s="79"/>
    </row>
    <row r="683" spans="2:35" ht="12.75" x14ac:dyDescent="0.2">
      <c r="B683" s="77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I683" s="79"/>
    </row>
    <row r="684" spans="2:35" ht="12.75" x14ac:dyDescent="0.2">
      <c r="B684" s="77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I684" s="79"/>
    </row>
    <row r="685" spans="2:35" ht="12.75" x14ac:dyDescent="0.2">
      <c r="B685" s="77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I685" s="79"/>
    </row>
    <row r="686" spans="2:35" ht="12.75" x14ac:dyDescent="0.2">
      <c r="B686" s="77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I686" s="79"/>
    </row>
    <row r="687" spans="2:35" ht="12.75" x14ac:dyDescent="0.2">
      <c r="B687" s="77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I687" s="79"/>
    </row>
    <row r="688" spans="2:35" ht="12.75" x14ac:dyDescent="0.2">
      <c r="B688" s="77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I688" s="79"/>
    </row>
    <row r="689" spans="2:35" ht="12.75" x14ac:dyDescent="0.2">
      <c r="B689" s="77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I689" s="79"/>
    </row>
    <row r="690" spans="2:35" ht="12.75" x14ac:dyDescent="0.2">
      <c r="B690" s="77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I690" s="79"/>
    </row>
    <row r="691" spans="2:35" ht="12.75" x14ac:dyDescent="0.2">
      <c r="B691" s="77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I691" s="79"/>
    </row>
    <row r="692" spans="2:35" ht="12.75" x14ac:dyDescent="0.2">
      <c r="B692" s="77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I692" s="79"/>
    </row>
    <row r="693" spans="2:35" ht="12.75" x14ac:dyDescent="0.2">
      <c r="B693" s="77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I693" s="79"/>
    </row>
    <row r="694" spans="2:35" ht="12.75" x14ac:dyDescent="0.2">
      <c r="B694" s="77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I694" s="79"/>
    </row>
    <row r="695" spans="2:35" ht="12.75" x14ac:dyDescent="0.2">
      <c r="B695" s="77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I695" s="79"/>
    </row>
    <row r="696" spans="2:35" ht="12.75" x14ac:dyDescent="0.2">
      <c r="B696" s="77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I696" s="79"/>
    </row>
    <row r="697" spans="2:35" ht="12.75" x14ac:dyDescent="0.2">
      <c r="B697" s="77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I697" s="79"/>
    </row>
    <row r="698" spans="2:35" ht="12.75" x14ac:dyDescent="0.2">
      <c r="B698" s="77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I698" s="79"/>
    </row>
    <row r="699" spans="2:35" ht="12.75" x14ac:dyDescent="0.2">
      <c r="B699" s="77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I699" s="79"/>
    </row>
    <row r="700" spans="2:35" ht="12.75" x14ac:dyDescent="0.2">
      <c r="B700" s="77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I700" s="79"/>
    </row>
    <row r="701" spans="2:35" ht="12.75" x14ac:dyDescent="0.2">
      <c r="B701" s="77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I701" s="79"/>
    </row>
    <row r="702" spans="2:35" ht="12.75" x14ac:dyDescent="0.2">
      <c r="B702" s="77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I702" s="79"/>
    </row>
    <row r="703" spans="2:35" ht="12.75" x14ac:dyDescent="0.2">
      <c r="B703" s="77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I703" s="79"/>
    </row>
    <row r="704" spans="2:35" ht="12.75" x14ac:dyDescent="0.2">
      <c r="B704" s="77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I704" s="79"/>
    </row>
    <row r="705" spans="2:35" ht="12.75" x14ac:dyDescent="0.2">
      <c r="B705" s="77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I705" s="79"/>
    </row>
    <row r="706" spans="2:35" ht="12.75" x14ac:dyDescent="0.2">
      <c r="B706" s="77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I706" s="79"/>
    </row>
    <row r="707" spans="2:35" ht="12.75" x14ac:dyDescent="0.2">
      <c r="B707" s="77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I707" s="79"/>
    </row>
    <row r="708" spans="2:35" ht="12.75" x14ac:dyDescent="0.2">
      <c r="B708" s="77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I708" s="79"/>
    </row>
    <row r="709" spans="2:35" ht="12.75" x14ac:dyDescent="0.2">
      <c r="B709" s="77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I709" s="79"/>
    </row>
    <row r="710" spans="2:35" ht="12.75" x14ac:dyDescent="0.2">
      <c r="B710" s="77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I710" s="79"/>
    </row>
    <row r="711" spans="2:35" ht="12.75" x14ac:dyDescent="0.2">
      <c r="B711" s="77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I711" s="79"/>
    </row>
    <row r="712" spans="2:35" ht="12.75" x14ac:dyDescent="0.2">
      <c r="B712" s="77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I712" s="79"/>
    </row>
    <row r="713" spans="2:35" ht="12.75" x14ac:dyDescent="0.2">
      <c r="B713" s="77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I713" s="79"/>
    </row>
    <row r="714" spans="2:35" ht="12.75" x14ac:dyDescent="0.2">
      <c r="B714" s="77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I714" s="79"/>
    </row>
    <row r="715" spans="2:35" ht="12.75" x14ac:dyDescent="0.2">
      <c r="B715" s="77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I715" s="79"/>
    </row>
    <row r="716" spans="2:35" ht="12.75" x14ac:dyDescent="0.2">
      <c r="B716" s="77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I716" s="79"/>
    </row>
    <row r="717" spans="2:35" ht="12.75" x14ac:dyDescent="0.2">
      <c r="B717" s="77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I717" s="79"/>
    </row>
    <row r="718" spans="2:35" ht="12.75" x14ac:dyDescent="0.2">
      <c r="B718" s="77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I718" s="79"/>
    </row>
    <row r="719" spans="2:35" ht="12.75" x14ac:dyDescent="0.2"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I719" s="79"/>
    </row>
    <row r="720" spans="2:35" ht="12.75" x14ac:dyDescent="0.2">
      <c r="B720" s="77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I720" s="79"/>
    </row>
    <row r="721" spans="2:35" ht="12.75" x14ac:dyDescent="0.2">
      <c r="B721" s="77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I721" s="79"/>
    </row>
    <row r="722" spans="2:35" ht="12.75" x14ac:dyDescent="0.2">
      <c r="B722" s="77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I722" s="79"/>
    </row>
    <row r="723" spans="2:35" ht="12.75" x14ac:dyDescent="0.2"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I723" s="79"/>
    </row>
    <row r="724" spans="2:35" ht="12.75" x14ac:dyDescent="0.2">
      <c r="B724" s="77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I724" s="79"/>
    </row>
    <row r="725" spans="2:35" ht="12.75" x14ac:dyDescent="0.2">
      <c r="B725" s="77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I725" s="79"/>
    </row>
    <row r="726" spans="2:35" ht="12.75" x14ac:dyDescent="0.2">
      <c r="B726" s="77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I726" s="79"/>
    </row>
    <row r="727" spans="2:35" ht="12.75" x14ac:dyDescent="0.2"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I727" s="79"/>
    </row>
    <row r="728" spans="2:35" ht="12.75" x14ac:dyDescent="0.2">
      <c r="B728" s="77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I728" s="79"/>
    </row>
    <row r="729" spans="2:35" ht="12.75" x14ac:dyDescent="0.2">
      <c r="B729" s="77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I729" s="79"/>
    </row>
    <row r="730" spans="2:35" ht="12.75" x14ac:dyDescent="0.2">
      <c r="B730" s="77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I730" s="79"/>
    </row>
    <row r="731" spans="2:35" ht="12.75" x14ac:dyDescent="0.2"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I731" s="79"/>
    </row>
    <row r="732" spans="2:35" ht="12.75" x14ac:dyDescent="0.2">
      <c r="B732" s="77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I732" s="79"/>
    </row>
    <row r="733" spans="2:35" ht="12.75" x14ac:dyDescent="0.2">
      <c r="B733" s="77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I733" s="79"/>
    </row>
    <row r="734" spans="2:35" ht="12.75" x14ac:dyDescent="0.2"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I734" s="79"/>
    </row>
    <row r="735" spans="2:35" ht="12.75" x14ac:dyDescent="0.2"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I735" s="79"/>
    </row>
    <row r="736" spans="2:35" ht="12.75" x14ac:dyDescent="0.2">
      <c r="B736" s="77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I736" s="79"/>
    </row>
    <row r="737" spans="2:35" ht="12.75" x14ac:dyDescent="0.2">
      <c r="B737" s="77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I737" s="79"/>
    </row>
    <row r="738" spans="2:35" ht="12.75" x14ac:dyDescent="0.2">
      <c r="B738" s="77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I738" s="79"/>
    </row>
    <row r="739" spans="2:35" ht="12.75" x14ac:dyDescent="0.2"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I739" s="79"/>
    </row>
    <row r="740" spans="2:35" ht="12.75" x14ac:dyDescent="0.2">
      <c r="B740" s="77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I740" s="79"/>
    </row>
    <row r="741" spans="2:35" ht="12.75" x14ac:dyDescent="0.2">
      <c r="B741" s="77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I741" s="79"/>
    </row>
    <row r="742" spans="2:35" ht="12.75" x14ac:dyDescent="0.2">
      <c r="B742" s="77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I742" s="79"/>
    </row>
    <row r="743" spans="2:35" ht="12.75" x14ac:dyDescent="0.2"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I743" s="79"/>
    </row>
    <row r="744" spans="2:35" ht="12.75" x14ac:dyDescent="0.2">
      <c r="B744" s="77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I744" s="79"/>
    </row>
    <row r="745" spans="2:35" ht="12.75" x14ac:dyDescent="0.2">
      <c r="B745" s="77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I745" s="79"/>
    </row>
    <row r="746" spans="2:35" ht="12.75" x14ac:dyDescent="0.2"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I746" s="79"/>
    </row>
    <row r="747" spans="2:35" ht="12.75" x14ac:dyDescent="0.2">
      <c r="B747" s="77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I747" s="79"/>
    </row>
    <row r="748" spans="2:35" ht="12.75" x14ac:dyDescent="0.2">
      <c r="B748" s="77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I748" s="79"/>
    </row>
    <row r="749" spans="2:35" ht="12.75" x14ac:dyDescent="0.2">
      <c r="B749" s="77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I749" s="79"/>
    </row>
    <row r="750" spans="2:35" ht="12.75" x14ac:dyDescent="0.2">
      <c r="B750" s="77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I750" s="79"/>
    </row>
    <row r="751" spans="2:35" ht="12.75" x14ac:dyDescent="0.2">
      <c r="B751" s="77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I751" s="79"/>
    </row>
    <row r="752" spans="2:35" ht="12.75" x14ac:dyDescent="0.2">
      <c r="B752" s="77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I752" s="79"/>
    </row>
    <row r="753" spans="2:35" ht="12.75" x14ac:dyDescent="0.2">
      <c r="B753" s="77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I753" s="79"/>
    </row>
    <row r="754" spans="2:35" ht="12.75" x14ac:dyDescent="0.2">
      <c r="B754" s="77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I754" s="79"/>
    </row>
    <row r="755" spans="2:35" ht="12.75" x14ac:dyDescent="0.2">
      <c r="B755" s="77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I755" s="79"/>
    </row>
    <row r="756" spans="2:35" ht="12.75" x14ac:dyDescent="0.2">
      <c r="B756" s="77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I756" s="79"/>
    </row>
    <row r="757" spans="2:35" ht="12.75" x14ac:dyDescent="0.2">
      <c r="B757" s="77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I757" s="79"/>
    </row>
    <row r="758" spans="2:35" ht="12.75" x14ac:dyDescent="0.2">
      <c r="B758" s="77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I758" s="79"/>
    </row>
    <row r="759" spans="2:35" ht="12.75" x14ac:dyDescent="0.2">
      <c r="B759" s="77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I759" s="79"/>
    </row>
    <row r="760" spans="2:35" ht="12.75" x14ac:dyDescent="0.2">
      <c r="B760" s="77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I760" s="79"/>
    </row>
    <row r="761" spans="2:35" ht="12.75" x14ac:dyDescent="0.2">
      <c r="B761" s="77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I761" s="79"/>
    </row>
    <row r="762" spans="2:35" ht="12.75" x14ac:dyDescent="0.2">
      <c r="B762" s="77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I762" s="79"/>
    </row>
    <row r="763" spans="2:35" ht="12.75" x14ac:dyDescent="0.2">
      <c r="B763" s="77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I763" s="79"/>
    </row>
    <row r="764" spans="2:35" ht="12.75" x14ac:dyDescent="0.2">
      <c r="B764" s="77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I764" s="79"/>
    </row>
    <row r="765" spans="2:35" ht="12.75" x14ac:dyDescent="0.2">
      <c r="B765" s="77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I765" s="79"/>
    </row>
    <row r="766" spans="2:35" ht="12.75" x14ac:dyDescent="0.2">
      <c r="B766" s="77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I766" s="79"/>
    </row>
    <row r="767" spans="2:35" ht="12.75" x14ac:dyDescent="0.2">
      <c r="B767" s="77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I767" s="79"/>
    </row>
    <row r="768" spans="2:35" ht="12.75" x14ac:dyDescent="0.2">
      <c r="B768" s="77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I768" s="79"/>
    </row>
    <row r="769" spans="2:35" ht="12.75" x14ac:dyDescent="0.2">
      <c r="B769" s="77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I769" s="79"/>
    </row>
    <row r="770" spans="2:35" ht="12.75" x14ac:dyDescent="0.2">
      <c r="B770" s="77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I770" s="79"/>
    </row>
    <row r="771" spans="2:35" ht="12.75" x14ac:dyDescent="0.2">
      <c r="B771" s="77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I771" s="79"/>
    </row>
    <row r="772" spans="2:35" ht="12.75" x14ac:dyDescent="0.2">
      <c r="B772" s="77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I772" s="79"/>
    </row>
    <row r="773" spans="2:35" ht="12.75" x14ac:dyDescent="0.2">
      <c r="B773" s="77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I773" s="79"/>
    </row>
    <row r="774" spans="2:35" ht="12.75" x14ac:dyDescent="0.2">
      <c r="B774" s="77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I774" s="79"/>
    </row>
    <row r="775" spans="2:35" ht="12.75" x14ac:dyDescent="0.2">
      <c r="B775" s="77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I775" s="79"/>
    </row>
    <row r="776" spans="2:35" ht="12.75" x14ac:dyDescent="0.2">
      <c r="B776" s="77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I776" s="79"/>
    </row>
    <row r="777" spans="2:35" ht="12.75" x14ac:dyDescent="0.2">
      <c r="B777" s="77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I777" s="79"/>
    </row>
    <row r="778" spans="2:35" ht="12.75" x14ac:dyDescent="0.2">
      <c r="B778" s="77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I778" s="79"/>
    </row>
    <row r="779" spans="2:35" ht="12.75" x14ac:dyDescent="0.2">
      <c r="B779" s="77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I779" s="79"/>
    </row>
    <row r="780" spans="2:35" ht="12.75" x14ac:dyDescent="0.2">
      <c r="B780" s="77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I780" s="79"/>
    </row>
    <row r="781" spans="2:35" ht="12.75" x14ac:dyDescent="0.2">
      <c r="B781" s="77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I781" s="79"/>
    </row>
    <row r="782" spans="2:35" ht="12.75" x14ac:dyDescent="0.2">
      <c r="B782" s="77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I782" s="79"/>
    </row>
    <row r="783" spans="2:35" ht="12.75" x14ac:dyDescent="0.2">
      <c r="B783" s="77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I783" s="79"/>
    </row>
    <row r="784" spans="2:35" ht="12.75" x14ac:dyDescent="0.2">
      <c r="B784" s="77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I784" s="79"/>
    </row>
    <row r="785" spans="2:35" ht="12.75" x14ac:dyDescent="0.2">
      <c r="B785" s="77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I785" s="79"/>
    </row>
    <row r="786" spans="2:35" ht="12.75" x14ac:dyDescent="0.2">
      <c r="B786" s="77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I786" s="79"/>
    </row>
    <row r="787" spans="2:35" ht="12.75" x14ac:dyDescent="0.2">
      <c r="B787" s="77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I787" s="79"/>
    </row>
    <row r="788" spans="2:35" ht="12.75" x14ac:dyDescent="0.2">
      <c r="B788" s="77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I788" s="79"/>
    </row>
    <row r="789" spans="2:35" ht="12.75" x14ac:dyDescent="0.2">
      <c r="B789" s="77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I789" s="79"/>
    </row>
    <row r="790" spans="2:35" ht="12.75" x14ac:dyDescent="0.2">
      <c r="B790" s="77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I790" s="79"/>
    </row>
    <row r="791" spans="2:35" ht="12.75" x14ac:dyDescent="0.2">
      <c r="B791" s="77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I791" s="79"/>
    </row>
    <row r="792" spans="2:35" ht="12.75" x14ac:dyDescent="0.2">
      <c r="B792" s="77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I792" s="79"/>
    </row>
    <row r="793" spans="2:35" ht="12.75" x14ac:dyDescent="0.2">
      <c r="B793" s="77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I793" s="79"/>
    </row>
    <row r="794" spans="2:35" ht="12.75" x14ac:dyDescent="0.2">
      <c r="B794" s="77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I794" s="79"/>
    </row>
    <row r="795" spans="2:35" ht="12.75" x14ac:dyDescent="0.2">
      <c r="B795" s="77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I795" s="79"/>
    </row>
    <row r="796" spans="2:35" ht="12.75" x14ac:dyDescent="0.2">
      <c r="B796" s="77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I796" s="79"/>
    </row>
    <row r="797" spans="2:35" ht="12.75" x14ac:dyDescent="0.2">
      <c r="B797" s="77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I797" s="79"/>
    </row>
    <row r="798" spans="2:35" ht="12.75" x14ac:dyDescent="0.2">
      <c r="B798" s="77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I798" s="79"/>
    </row>
    <row r="799" spans="2:35" ht="12.75" x14ac:dyDescent="0.2">
      <c r="B799" s="77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I799" s="79"/>
    </row>
    <row r="800" spans="2:35" ht="12.75" x14ac:dyDescent="0.2">
      <c r="B800" s="77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I800" s="79"/>
    </row>
    <row r="801" spans="2:35" ht="12.75" x14ac:dyDescent="0.2">
      <c r="B801" s="77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I801" s="79"/>
    </row>
    <row r="802" spans="2:35" ht="12.75" x14ac:dyDescent="0.2">
      <c r="B802" s="77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I802" s="79"/>
    </row>
    <row r="803" spans="2:35" ht="12.75" x14ac:dyDescent="0.2">
      <c r="B803" s="77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I803" s="79"/>
    </row>
    <row r="804" spans="2:35" ht="12.75" x14ac:dyDescent="0.2">
      <c r="B804" s="77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I804" s="79"/>
    </row>
    <row r="805" spans="2:35" ht="12.75" x14ac:dyDescent="0.2">
      <c r="B805" s="77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I805" s="79"/>
    </row>
    <row r="806" spans="2:35" ht="12.75" x14ac:dyDescent="0.2">
      <c r="B806" s="77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I806" s="79"/>
    </row>
    <row r="807" spans="2:35" ht="12.75" x14ac:dyDescent="0.2">
      <c r="B807" s="77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I807" s="79"/>
    </row>
    <row r="808" spans="2:35" ht="12.75" x14ac:dyDescent="0.2">
      <c r="B808" s="77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I808" s="79"/>
    </row>
    <row r="809" spans="2:35" ht="12.75" x14ac:dyDescent="0.2">
      <c r="B809" s="77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I809" s="79"/>
    </row>
    <row r="810" spans="2:35" ht="12.75" x14ac:dyDescent="0.2">
      <c r="B810" s="77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I810" s="79"/>
    </row>
    <row r="811" spans="2:35" ht="12.75" x14ac:dyDescent="0.2">
      <c r="B811" s="77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I811" s="79"/>
    </row>
    <row r="812" spans="2:35" ht="12.75" x14ac:dyDescent="0.2">
      <c r="B812" s="77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I812" s="79"/>
    </row>
    <row r="813" spans="2:35" ht="12.75" x14ac:dyDescent="0.2">
      <c r="B813" s="77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I813" s="79"/>
    </row>
    <row r="814" spans="2:35" ht="12.75" x14ac:dyDescent="0.2">
      <c r="B814" s="77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I814" s="79"/>
    </row>
    <row r="815" spans="2:35" ht="12.75" x14ac:dyDescent="0.2">
      <c r="B815" s="77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I815" s="79"/>
    </row>
    <row r="816" spans="2:35" ht="12.75" x14ac:dyDescent="0.2">
      <c r="B816" s="77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I816" s="79"/>
    </row>
    <row r="817" spans="2:35" ht="12.75" x14ac:dyDescent="0.2">
      <c r="B817" s="77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I817" s="79"/>
    </row>
    <row r="818" spans="2:35" ht="12.75" x14ac:dyDescent="0.2">
      <c r="B818" s="77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I818" s="79"/>
    </row>
    <row r="819" spans="2:35" ht="12.75" x14ac:dyDescent="0.2">
      <c r="B819" s="77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I819" s="79"/>
    </row>
    <row r="820" spans="2:35" ht="12.75" x14ac:dyDescent="0.2">
      <c r="B820" s="77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I820" s="79"/>
    </row>
    <row r="821" spans="2:35" ht="12.75" x14ac:dyDescent="0.2">
      <c r="B821" s="77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I821" s="79"/>
    </row>
    <row r="822" spans="2:35" ht="12.75" x14ac:dyDescent="0.2">
      <c r="B822" s="77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I822" s="79"/>
    </row>
    <row r="823" spans="2:35" ht="12.75" x14ac:dyDescent="0.2">
      <c r="B823" s="77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I823" s="79"/>
    </row>
    <row r="824" spans="2:35" ht="12.75" x14ac:dyDescent="0.2">
      <c r="B824" s="77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I824" s="79"/>
    </row>
    <row r="825" spans="2:35" ht="12.75" x14ac:dyDescent="0.2">
      <c r="B825" s="77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I825" s="79"/>
    </row>
    <row r="826" spans="2:35" ht="12.75" x14ac:dyDescent="0.2">
      <c r="B826" s="77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I826" s="79"/>
    </row>
    <row r="827" spans="2:35" ht="12.75" x14ac:dyDescent="0.2">
      <c r="B827" s="77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I827" s="79"/>
    </row>
    <row r="828" spans="2:35" ht="12.75" x14ac:dyDescent="0.2">
      <c r="B828" s="77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I828" s="79"/>
    </row>
    <row r="829" spans="2:35" ht="12.75" x14ac:dyDescent="0.2">
      <c r="B829" s="77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I829" s="79"/>
    </row>
    <row r="830" spans="2:35" ht="12.75" x14ac:dyDescent="0.2">
      <c r="B830" s="77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I830" s="79"/>
    </row>
    <row r="831" spans="2:35" ht="12.75" x14ac:dyDescent="0.2">
      <c r="B831" s="77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I831" s="79"/>
    </row>
    <row r="832" spans="2:35" ht="12.75" x14ac:dyDescent="0.2">
      <c r="B832" s="77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I832" s="79"/>
    </row>
    <row r="833" spans="2:35" ht="12.75" x14ac:dyDescent="0.2">
      <c r="B833" s="77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I833" s="79"/>
    </row>
    <row r="834" spans="2:35" ht="12.75" x14ac:dyDescent="0.2">
      <c r="B834" s="77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I834" s="79"/>
    </row>
    <row r="835" spans="2:35" ht="12.75" x14ac:dyDescent="0.2">
      <c r="B835" s="77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I835" s="79"/>
    </row>
    <row r="836" spans="2:35" ht="12.75" x14ac:dyDescent="0.2">
      <c r="B836" s="77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I836" s="79"/>
    </row>
    <row r="837" spans="2:35" ht="12.75" x14ac:dyDescent="0.2">
      <c r="B837" s="77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I837" s="79"/>
    </row>
    <row r="838" spans="2:35" ht="12.75" x14ac:dyDescent="0.2">
      <c r="B838" s="77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I838" s="79"/>
    </row>
    <row r="839" spans="2:35" ht="12.75" x14ac:dyDescent="0.2">
      <c r="B839" s="77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I839" s="79"/>
    </row>
    <row r="840" spans="2:35" ht="12.75" x14ac:dyDescent="0.2">
      <c r="B840" s="77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I840" s="79"/>
    </row>
    <row r="841" spans="2:35" ht="12.75" x14ac:dyDescent="0.2">
      <c r="B841" s="77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I841" s="79"/>
    </row>
    <row r="842" spans="2:35" ht="12.75" x14ac:dyDescent="0.2">
      <c r="B842" s="77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I842" s="79"/>
    </row>
    <row r="843" spans="2:35" ht="12.75" x14ac:dyDescent="0.2">
      <c r="B843" s="77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I843" s="79"/>
    </row>
    <row r="844" spans="2:35" ht="12.75" x14ac:dyDescent="0.2">
      <c r="B844" s="77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I844" s="79"/>
    </row>
    <row r="845" spans="2:35" ht="12.75" x14ac:dyDescent="0.2">
      <c r="B845" s="77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I845" s="79"/>
    </row>
    <row r="846" spans="2:35" ht="12.75" x14ac:dyDescent="0.2">
      <c r="B846" s="77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I846" s="79"/>
    </row>
    <row r="847" spans="2:35" ht="12.75" x14ac:dyDescent="0.2">
      <c r="B847" s="77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I847" s="79"/>
    </row>
    <row r="848" spans="2:35" ht="12.75" x14ac:dyDescent="0.2">
      <c r="B848" s="77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I848" s="79"/>
    </row>
    <row r="849" spans="2:35" ht="12.75" x14ac:dyDescent="0.2">
      <c r="B849" s="77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I849" s="79"/>
    </row>
    <row r="850" spans="2:35" ht="12.75" x14ac:dyDescent="0.2">
      <c r="B850" s="77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I850" s="79"/>
    </row>
    <row r="851" spans="2:35" ht="12.75" x14ac:dyDescent="0.2">
      <c r="B851" s="77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I851" s="79"/>
    </row>
    <row r="852" spans="2:35" ht="12.75" x14ac:dyDescent="0.2">
      <c r="B852" s="77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I852" s="79"/>
    </row>
    <row r="853" spans="2:35" ht="12.75" x14ac:dyDescent="0.2">
      <c r="B853" s="77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I853" s="79"/>
    </row>
    <row r="854" spans="2:35" ht="12.75" x14ac:dyDescent="0.2">
      <c r="B854" s="77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I854" s="79"/>
    </row>
    <row r="855" spans="2:35" ht="12.75" x14ac:dyDescent="0.2">
      <c r="B855" s="77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I855" s="79"/>
    </row>
    <row r="856" spans="2:35" ht="12.75" x14ac:dyDescent="0.2">
      <c r="B856" s="77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I856" s="79"/>
    </row>
    <row r="857" spans="2:35" ht="12.75" x14ac:dyDescent="0.2">
      <c r="B857" s="77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I857" s="79"/>
    </row>
    <row r="858" spans="2:35" ht="12.75" x14ac:dyDescent="0.2">
      <c r="B858" s="77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I858" s="79"/>
    </row>
    <row r="859" spans="2:35" ht="12.75" x14ac:dyDescent="0.2">
      <c r="B859" s="77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I859" s="79"/>
    </row>
    <row r="860" spans="2:35" ht="12.75" x14ac:dyDescent="0.2">
      <c r="B860" s="77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I860" s="79"/>
    </row>
    <row r="861" spans="2:35" ht="12.75" x14ac:dyDescent="0.2">
      <c r="B861" s="77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I861" s="79"/>
    </row>
    <row r="862" spans="2:35" ht="12.75" x14ac:dyDescent="0.2">
      <c r="B862" s="77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I862" s="79"/>
    </row>
    <row r="863" spans="2:35" ht="12.75" x14ac:dyDescent="0.2">
      <c r="B863" s="77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I863" s="79"/>
    </row>
    <row r="864" spans="2:35" ht="12.75" x14ac:dyDescent="0.2">
      <c r="B864" s="77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I864" s="79"/>
    </row>
    <row r="865" spans="2:35" ht="12.75" x14ac:dyDescent="0.2">
      <c r="B865" s="77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I865" s="79"/>
    </row>
    <row r="866" spans="2:35" ht="12.75" x14ac:dyDescent="0.2">
      <c r="B866" s="77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I866" s="79"/>
    </row>
    <row r="867" spans="2:35" ht="12.75" x14ac:dyDescent="0.2">
      <c r="B867" s="77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I867" s="79"/>
    </row>
    <row r="868" spans="2:35" ht="12.75" x14ac:dyDescent="0.2">
      <c r="B868" s="77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I868" s="79"/>
    </row>
    <row r="869" spans="2:35" ht="12.75" x14ac:dyDescent="0.2">
      <c r="B869" s="77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I869" s="79"/>
    </row>
    <row r="870" spans="2:35" ht="12.75" x14ac:dyDescent="0.2">
      <c r="B870" s="77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I870" s="79"/>
    </row>
    <row r="871" spans="2:35" ht="12.75" x14ac:dyDescent="0.2">
      <c r="B871" s="77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I871" s="79"/>
    </row>
    <row r="872" spans="2:35" ht="12.75" x14ac:dyDescent="0.2">
      <c r="B872" s="77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I872" s="79"/>
    </row>
    <row r="873" spans="2:35" ht="12.75" x14ac:dyDescent="0.2">
      <c r="B873" s="77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I873" s="79"/>
    </row>
    <row r="874" spans="2:35" ht="12.75" x14ac:dyDescent="0.2">
      <c r="B874" s="77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I874" s="79"/>
    </row>
    <row r="875" spans="2:35" ht="12.75" x14ac:dyDescent="0.2">
      <c r="B875" s="77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I875" s="79"/>
    </row>
    <row r="876" spans="2:35" ht="12.75" x14ac:dyDescent="0.2">
      <c r="B876" s="77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I876" s="79"/>
    </row>
    <row r="877" spans="2:35" ht="12.75" x14ac:dyDescent="0.2">
      <c r="B877" s="77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I877" s="79"/>
    </row>
    <row r="878" spans="2:35" ht="12.75" x14ac:dyDescent="0.2">
      <c r="B878" s="77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I878" s="79"/>
    </row>
    <row r="879" spans="2:35" ht="12.75" x14ac:dyDescent="0.2">
      <c r="B879" s="77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I879" s="79"/>
    </row>
    <row r="880" spans="2:35" ht="12.75" x14ac:dyDescent="0.2">
      <c r="B880" s="77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I880" s="79"/>
    </row>
    <row r="881" spans="2:35" ht="12.75" x14ac:dyDescent="0.2">
      <c r="B881" s="77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I881" s="79"/>
    </row>
    <row r="882" spans="2:35" ht="12.75" x14ac:dyDescent="0.2">
      <c r="B882" s="77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I882" s="79"/>
    </row>
    <row r="883" spans="2:35" ht="12.75" x14ac:dyDescent="0.2">
      <c r="B883" s="77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I883" s="79"/>
    </row>
    <row r="884" spans="2:35" ht="12.75" x14ac:dyDescent="0.2">
      <c r="B884" s="77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I884" s="79"/>
    </row>
    <row r="885" spans="2:35" ht="12.75" x14ac:dyDescent="0.2">
      <c r="B885" s="77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I885" s="79"/>
    </row>
    <row r="886" spans="2:35" ht="12.75" x14ac:dyDescent="0.2">
      <c r="B886" s="77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I886" s="79"/>
    </row>
    <row r="887" spans="2:35" ht="12.75" x14ac:dyDescent="0.2">
      <c r="B887" s="77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I887" s="79"/>
    </row>
    <row r="888" spans="2:35" ht="12.75" x14ac:dyDescent="0.2">
      <c r="B888" s="77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I888" s="79"/>
    </row>
    <row r="889" spans="2:35" ht="12.75" x14ac:dyDescent="0.2">
      <c r="B889" s="77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I889" s="79"/>
    </row>
    <row r="890" spans="2:35" ht="12.75" x14ac:dyDescent="0.2">
      <c r="B890" s="77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I890" s="79"/>
    </row>
    <row r="891" spans="2:35" ht="12.75" x14ac:dyDescent="0.2">
      <c r="B891" s="77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I891" s="79"/>
    </row>
    <row r="892" spans="2:35" ht="12.75" x14ac:dyDescent="0.2">
      <c r="B892" s="77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I892" s="79"/>
    </row>
    <row r="893" spans="2:35" ht="12.75" x14ac:dyDescent="0.2">
      <c r="B893" s="77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I893" s="79"/>
    </row>
    <row r="894" spans="2:35" ht="12.75" x14ac:dyDescent="0.2">
      <c r="B894" s="77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I894" s="79"/>
    </row>
    <row r="895" spans="2:35" ht="12.75" x14ac:dyDescent="0.2">
      <c r="B895" s="77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I895" s="79"/>
    </row>
    <row r="896" spans="2:35" ht="12.75" x14ac:dyDescent="0.2">
      <c r="B896" s="77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I896" s="79"/>
    </row>
    <row r="897" spans="2:35" ht="12.75" x14ac:dyDescent="0.2">
      <c r="B897" s="77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I897" s="79"/>
    </row>
    <row r="898" spans="2:35" ht="12.75" x14ac:dyDescent="0.2">
      <c r="B898" s="77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I898" s="79"/>
    </row>
    <row r="899" spans="2:35" ht="12.75" x14ac:dyDescent="0.2">
      <c r="B899" s="77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I899" s="79"/>
    </row>
    <row r="900" spans="2:35" ht="12.75" x14ac:dyDescent="0.2">
      <c r="B900" s="77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I900" s="79"/>
    </row>
    <row r="901" spans="2:35" ht="12.75" x14ac:dyDescent="0.2">
      <c r="B901" s="77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I901" s="79"/>
    </row>
    <row r="902" spans="2:35" ht="12.75" x14ac:dyDescent="0.2">
      <c r="B902" s="77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I902" s="79"/>
    </row>
    <row r="903" spans="2:35" ht="12.75" x14ac:dyDescent="0.2">
      <c r="B903" s="77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I903" s="79"/>
    </row>
    <row r="904" spans="2:35" ht="12.75" x14ac:dyDescent="0.2">
      <c r="B904" s="77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I904" s="79"/>
    </row>
    <row r="905" spans="2:35" ht="12.75" x14ac:dyDescent="0.2">
      <c r="B905" s="77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I905" s="79"/>
    </row>
    <row r="906" spans="2:35" ht="12.75" x14ac:dyDescent="0.2">
      <c r="B906" s="77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I906" s="79"/>
    </row>
    <row r="907" spans="2:35" ht="12.75" x14ac:dyDescent="0.2">
      <c r="B907" s="77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I907" s="79"/>
    </row>
    <row r="908" spans="2:35" ht="12.75" x14ac:dyDescent="0.2">
      <c r="B908" s="77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I908" s="79"/>
    </row>
    <row r="909" spans="2:35" ht="12.75" x14ac:dyDescent="0.2">
      <c r="B909" s="77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I909" s="79"/>
    </row>
    <row r="910" spans="2:35" ht="12.75" x14ac:dyDescent="0.2">
      <c r="B910" s="77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I910" s="79"/>
    </row>
    <row r="911" spans="2:35" ht="12.75" x14ac:dyDescent="0.2">
      <c r="B911" s="77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I911" s="79"/>
    </row>
    <row r="912" spans="2:35" ht="12.75" x14ac:dyDescent="0.2">
      <c r="B912" s="77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I912" s="79"/>
    </row>
    <row r="913" spans="2:35" ht="12.75" x14ac:dyDescent="0.2">
      <c r="B913" s="77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I913" s="79"/>
    </row>
    <row r="914" spans="2:35" ht="12.75" x14ac:dyDescent="0.2">
      <c r="B914" s="77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I914" s="79"/>
    </row>
    <row r="915" spans="2:35" ht="12.75" x14ac:dyDescent="0.2">
      <c r="B915" s="77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I915" s="79"/>
    </row>
    <row r="916" spans="2:35" ht="12.75" x14ac:dyDescent="0.2">
      <c r="B916" s="77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I916" s="79"/>
    </row>
    <row r="917" spans="2:35" ht="12.75" x14ac:dyDescent="0.2">
      <c r="B917" s="77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I917" s="79"/>
    </row>
    <row r="918" spans="2:35" ht="12.75" x14ac:dyDescent="0.2">
      <c r="B918" s="77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I918" s="79"/>
    </row>
    <row r="919" spans="2:35" ht="12.75" x14ac:dyDescent="0.2">
      <c r="B919" s="77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I919" s="79"/>
    </row>
    <row r="920" spans="2:35" ht="12.75" x14ac:dyDescent="0.2">
      <c r="B920" s="77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I920" s="79"/>
    </row>
    <row r="921" spans="2:35" ht="12.75" x14ac:dyDescent="0.2">
      <c r="B921" s="77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I921" s="79"/>
    </row>
    <row r="922" spans="2:35" ht="12.75" x14ac:dyDescent="0.2">
      <c r="B922" s="77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I922" s="79"/>
    </row>
    <row r="923" spans="2:35" ht="12.75" x14ac:dyDescent="0.2">
      <c r="B923" s="77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I923" s="79"/>
    </row>
    <row r="924" spans="2:35" ht="12.75" x14ac:dyDescent="0.2">
      <c r="B924" s="77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I924" s="79"/>
    </row>
    <row r="925" spans="2:35" ht="12.75" x14ac:dyDescent="0.2">
      <c r="B925" s="77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I925" s="79"/>
    </row>
    <row r="926" spans="2:35" ht="12.75" x14ac:dyDescent="0.2">
      <c r="B926" s="77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I926" s="79"/>
    </row>
    <row r="927" spans="2:35" ht="12.75" x14ac:dyDescent="0.2">
      <c r="B927" s="77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I927" s="79"/>
    </row>
    <row r="928" spans="2:35" ht="12.75" x14ac:dyDescent="0.2">
      <c r="B928" s="77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I928" s="79"/>
    </row>
    <row r="929" spans="2:35" ht="12.75" x14ac:dyDescent="0.2">
      <c r="B929" s="77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I929" s="79"/>
    </row>
    <row r="930" spans="2:35" ht="12.75" x14ac:dyDescent="0.2">
      <c r="B930" s="77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I930" s="79"/>
    </row>
    <row r="931" spans="2:35" ht="12.75" x14ac:dyDescent="0.2">
      <c r="B931" s="77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I931" s="79"/>
    </row>
    <row r="932" spans="2:35" ht="12.75" x14ac:dyDescent="0.2">
      <c r="B932" s="77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I932" s="79"/>
    </row>
    <row r="933" spans="2:35" ht="12.75" x14ac:dyDescent="0.2">
      <c r="B933" s="77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I933" s="79"/>
    </row>
    <row r="934" spans="2:35" ht="12.75" x14ac:dyDescent="0.2">
      <c r="B934" s="77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I934" s="79"/>
    </row>
    <row r="935" spans="2:35" ht="12.75" x14ac:dyDescent="0.2">
      <c r="B935" s="77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I935" s="79"/>
    </row>
    <row r="936" spans="2:35" ht="12.75" x14ac:dyDescent="0.2">
      <c r="B936" s="77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I936" s="79"/>
    </row>
    <row r="937" spans="2:35" ht="12.75" x14ac:dyDescent="0.2">
      <c r="B937" s="77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I937" s="79"/>
    </row>
    <row r="938" spans="2:35" ht="12.75" x14ac:dyDescent="0.2">
      <c r="B938" s="77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I938" s="79"/>
    </row>
    <row r="939" spans="2:35" ht="12.75" x14ac:dyDescent="0.2">
      <c r="B939" s="77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I939" s="79"/>
    </row>
    <row r="940" spans="2:35" ht="12.75" x14ac:dyDescent="0.2">
      <c r="B940" s="77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I940" s="79"/>
    </row>
    <row r="941" spans="2:35" ht="12.75" x14ac:dyDescent="0.2">
      <c r="B941" s="77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I941" s="79"/>
    </row>
    <row r="942" spans="2:35" ht="12.75" x14ac:dyDescent="0.2">
      <c r="B942" s="77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I942" s="79"/>
    </row>
    <row r="943" spans="2:35" ht="12.75" x14ac:dyDescent="0.2">
      <c r="B943" s="77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I943" s="79"/>
    </row>
    <row r="944" spans="2:35" ht="12.75" x14ac:dyDescent="0.2">
      <c r="B944" s="77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I944" s="79"/>
    </row>
    <row r="945" spans="2:35" ht="12.75" x14ac:dyDescent="0.2">
      <c r="B945" s="77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I945" s="79"/>
    </row>
    <row r="946" spans="2:35" ht="12.75" x14ac:dyDescent="0.2">
      <c r="B946" s="77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I946" s="79"/>
    </row>
    <row r="947" spans="2:35" ht="12.75" x14ac:dyDescent="0.2">
      <c r="B947" s="77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I947" s="79"/>
    </row>
    <row r="948" spans="2:35" ht="12.75" x14ac:dyDescent="0.2">
      <c r="B948" s="77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I948" s="79"/>
    </row>
    <row r="949" spans="2:35" ht="12.75" x14ac:dyDescent="0.2">
      <c r="B949" s="77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I949" s="79"/>
    </row>
    <row r="950" spans="2:35" ht="12.75" x14ac:dyDescent="0.2">
      <c r="B950" s="77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I950" s="79"/>
    </row>
    <row r="951" spans="2:35" ht="12.75" x14ac:dyDescent="0.2">
      <c r="B951" s="77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I951" s="79"/>
    </row>
    <row r="952" spans="2:35" ht="12.75" x14ac:dyDescent="0.2">
      <c r="B952" s="77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I952" s="79"/>
    </row>
    <row r="953" spans="2:35" ht="12.75" x14ac:dyDescent="0.2">
      <c r="B953" s="77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I953" s="79"/>
    </row>
    <row r="954" spans="2:35" ht="12.75" x14ac:dyDescent="0.2">
      <c r="B954" s="77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I954" s="79"/>
    </row>
    <row r="955" spans="2:35" ht="12.75" x14ac:dyDescent="0.2">
      <c r="B955" s="77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I955" s="79"/>
    </row>
    <row r="956" spans="2:35" ht="12.75" x14ac:dyDescent="0.2">
      <c r="B956" s="77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I956" s="79"/>
    </row>
    <row r="957" spans="2:35" ht="12.75" x14ac:dyDescent="0.2">
      <c r="B957" s="77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I957" s="79"/>
    </row>
    <row r="958" spans="2:35" ht="12.75" x14ac:dyDescent="0.2">
      <c r="B958" s="77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I958" s="79"/>
    </row>
    <row r="959" spans="2:35" ht="12.75" x14ac:dyDescent="0.2">
      <c r="B959" s="77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I959" s="79"/>
    </row>
    <row r="960" spans="2:35" ht="12.75" x14ac:dyDescent="0.2">
      <c r="B960" s="77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I960" s="79"/>
    </row>
    <row r="961" spans="2:35" ht="12.75" x14ac:dyDescent="0.2">
      <c r="B961" s="77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I961" s="79"/>
    </row>
    <row r="962" spans="2:35" ht="12.75" x14ac:dyDescent="0.2">
      <c r="B962" s="77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I962" s="79"/>
    </row>
    <row r="963" spans="2:35" ht="12.75" x14ac:dyDescent="0.2">
      <c r="B963" s="77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I963" s="79"/>
    </row>
    <row r="964" spans="2:35" ht="12.75" x14ac:dyDescent="0.2">
      <c r="B964" s="77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I964" s="79"/>
    </row>
    <row r="965" spans="2:35" ht="12.75" x14ac:dyDescent="0.2">
      <c r="B965" s="77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I965" s="79"/>
    </row>
    <row r="966" spans="2:35" ht="12.75" x14ac:dyDescent="0.2">
      <c r="B966" s="77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I966" s="79"/>
    </row>
    <row r="967" spans="2:35" ht="12.75" x14ac:dyDescent="0.2">
      <c r="B967" s="77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I967" s="79"/>
    </row>
    <row r="968" spans="2:35" ht="12.75" x14ac:dyDescent="0.2">
      <c r="B968" s="77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I968" s="79"/>
    </row>
    <row r="969" spans="2:35" ht="12.75" x14ac:dyDescent="0.2">
      <c r="B969" s="77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I969" s="79"/>
    </row>
    <row r="970" spans="2:35" ht="12.75" x14ac:dyDescent="0.2">
      <c r="B970" s="77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I970" s="79"/>
    </row>
    <row r="971" spans="2:35" ht="12.75" x14ac:dyDescent="0.2">
      <c r="B971" s="77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I971" s="79"/>
    </row>
    <row r="972" spans="2:35" ht="12.75" x14ac:dyDescent="0.2">
      <c r="B972" s="77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I972" s="79"/>
    </row>
    <row r="973" spans="2:35" ht="12.75" x14ac:dyDescent="0.2">
      <c r="B973" s="77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I973" s="79"/>
    </row>
    <row r="974" spans="2:35" ht="12.75" x14ac:dyDescent="0.2">
      <c r="B974" s="77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I974" s="79"/>
    </row>
    <row r="975" spans="2:35" ht="12.75" x14ac:dyDescent="0.2">
      <c r="B975" s="77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I975" s="79"/>
    </row>
    <row r="976" spans="2:35" ht="12.75" x14ac:dyDescent="0.2">
      <c r="B976" s="77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I976" s="79"/>
    </row>
    <row r="977" spans="2:35" ht="12.75" x14ac:dyDescent="0.2">
      <c r="B977" s="77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I977" s="79"/>
    </row>
    <row r="978" spans="2:35" ht="12.75" x14ac:dyDescent="0.2">
      <c r="B978" s="77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I978" s="79"/>
    </row>
    <row r="979" spans="2:35" ht="12.75" x14ac:dyDescent="0.2">
      <c r="B979" s="77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I979" s="79"/>
    </row>
    <row r="980" spans="2:35" ht="12.75" x14ac:dyDescent="0.2">
      <c r="B980" s="77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I980" s="79"/>
    </row>
    <row r="981" spans="2:35" ht="12.75" x14ac:dyDescent="0.2">
      <c r="B981" s="77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I981" s="79"/>
    </row>
    <row r="982" spans="2:35" ht="12.75" x14ac:dyDescent="0.2">
      <c r="B982" s="77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I982" s="79"/>
    </row>
    <row r="983" spans="2:35" ht="12.75" x14ac:dyDescent="0.2">
      <c r="B983" s="77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I983" s="79"/>
    </row>
    <row r="984" spans="2:35" ht="12.75" x14ac:dyDescent="0.2">
      <c r="B984" s="77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I984" s="79"/>
    </row>
    <row r="985" spans="2:35" ht="12.75" x14ac:dyDescent="0.2">
      <c r="B985" s="77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I985" s="79"/>
    </row>
    <row r="986" spans="2:35" ht="12.75" x14ac:dyDescent="0.2">
      <c r="B986" s="77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I986" s="79"/>
    </row>
    <row r="987" spans="2:35" ht="12.75" x14ac:dyDescent="0.2">
      <c r="B987" s="77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I987" s="79"/>
    </row>
    <row r="988" spans="2:35" ht="12.75" x14ac:dyDescent="0.2">
      <c r="B988" s="77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I988" s="79"/>
    </row>
    <row r="989" spans="2:35" ht="12.75" x14ac:dyDescent="0.2">
      <c r="B989" s="77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I989" s="79"/>
    </row>
    <row r="990" spans="2:35" ht="12.75" x14ac:dyDescent="0.2">
      <c r="B990" s="77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I990" s="79"/>
    </row>
    <row r="991" spans="2:35" ht="12.75" x14ac:dyDescent="0.2">
      <c r="B991" s="77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I991" s="79"/>
    </row>
    <row r="992" spans="2:35" ht="12.75" x14ac:dyDescent="0.2">
      <c r="B992" s="77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I992" s="79"/>
    </row>
    <row r="993" spans="2:35" ht="12.75" x14ac:dyDescent="0.2">
      <c r="B993" s="77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I993" s="79"/>
    </row>
    <row r="994" spans="2:35" ht="12.75" x14ac:dyDescent="0.2">
      <c r="B994" s="77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I994" s="79"/>
    </row>
    <row r="995" spans="2:35" ht="12.75" x14ac:dyDescent="0.2">
      <c r="B995" s="77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I995" s="79"/>
    </row>
    <row r="996" spans="2:35" ht="12.75" x14ac:dyDescent="0.2">
      <c r="B996" s="77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I996" s="79"/>
    </row>
    <row r="997" spans="2:35" ht="12.75" x14ac:dyDescent="0.2">
      <c r="B997" s="77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I997" s="79"/>
    </row>
    <row r="998" spans="2:35" ht="12.75" x14ac:dyDescent="0.2">
      <c r="B998" s="77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I998" s="79"/>
    </row>
    <row r="999" spans="2:35" ht="12.75" x14ac:dyDescent="0.2">
      <c r="B999" s="77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I999" s="79"/>
    </row>
    <row r="1000" spans="2:35" ht="12.75" x14ac:dyDescent="0.2">
      <c r="B1000" s="77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I1000" s="79"/>
    </row>
    <row r="1001" spans="2:35" ht="12.75" x14ac:dyDescent="0.2">
      <c r="B1001" s="77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I1001" s="79"/>
    </row>
    <row r="1002" spans="2:35" ht="12.75" x14ac:dyDescent="0.2">
      <c r="B1002" s="77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I1002" s="79"/>
    </row>
    <row r="1003" spans="2:35" ht="12.75" x14ac:dyDescent="0.2">
      <c r="B1003" s="77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I1003" s="79"/>
    </row>
    <row r="1004" spans="2:35" ht="12.75" x14ac:dyDescent="0.2">
      <c r="B1004" s="77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I1004" s="79"/>
    </row>
    <row r="1005" spans="2:35" ht="12.75" x14ac:dyDescent="0.2">
      <c r="B1005" s="77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I1005" s="79"/>
    </row>
    <row r="1006" spans="2:35" ht="12.75" x14ac:dyDescent="0.2">
      <c r="B1006" s="77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I1006" s="79"/>
    </row>
    <row r="1007" spans="2:35" ht="12.75" x14ac:dyDescent="0.2">
      <c r="B1007" s="77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I1007" s="79"/>
    </row>
    <row r="1008" spans="2:35" ht="12.75" x14ac:dyDescent="0.2">
      <c r="B1008" s="77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I1008" s="79"/>
    </row>
    <row r="1009" spans="2:35" ht="12.75" x14ac:dyDescent="0.2">
      <c r="B1009" s="77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I1009" s="79"/>
    </row>
    <row r="1010" spans="2:35" ht="12.75" x14ac:dyDescent="0.2">
      <c r="B1010" s="77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I1010" s="79"/>
    </row>
    <row r="1011" spans="2:35" ht="12.75" x14ac:dyDescent="0.2">
      <c r="B1011" s="77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I1011" s="79"/>
    </row>
    <row r="1012" spans="2:35" ht="12.75" x14ac:dyDescent="0.2">
      <c r="B1012" s="77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I1012" s="79"/>
    </row>
    <row r="1013" spans="2:35" ht="12.75" x14ac:dyDescent="0.2">
      <c r="B1013" s="77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I1013" s="79"/>
    </row>
    <row r="1014" spans="2:35" ht="12.75" x14ac:dyDescent="0.2">
      <c r="B1014" s="77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I1014" s="79"/>
    </row>
    <row r="1015" spans="2:35" ht="12.75" x14ac:dyDescent="0.2">
      <c r="B1015" s="77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I1015" s="79"/>
    </row>
  </sheetData>
  <sheetProtection algorithmName="SHA-512" hashValue="G7FjMaDe4tFNtLmkXEMh6al5sYVofzGOrFGwWtdMiZ18WNBfpchQeLhRTZLOywMzrVoCyIhhTEZeXip7eLvDAQ==" saltValue="kYwhY3zIOvXcGBeeGmchAw==" spinCount="100000" sheet="1" selectLockedCells="1"/>
  <mergeCells count="58">
    <mergeCell ref="A65:J65"/>
    <mergeCell ref="A63:J63"/>
    <mergeCell ref="A62:J62"/>
    <mergeCell ref="N64:AI65"/>
    <mergeCell ref="N63:AI63"/>
    <mergeCell ref="N62:W62"/>
    <mergeCell ref="C68:AG68"/>
    <mergeCell ref="A52:AH52"/>
    <mergeCell ref="A54:B54"/>
    <mergeCell ref="S60:AF60"/>
    <mergeCell ref="AG60:AI60"/>
    <mergeCell ref="A58:G59"/>
    <mergeCell ref="A60:G60"/>
    <mergeCell ref="H58:L59"/>
    <mergeCell ref="H60:L60"/>
    <mergeCell ref="S56:AI56"/>
    <mergeCell ref="A56:L56"/>
    <mergeCell ref="S58:AF59"/>
    <mergeCell ref="AG58:AI59"/>
    <mergeCell ref="A57:L57"/>
    <mergeCell ref="S57:AI57"/>
    <mergeCell ref="A64:J64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A2:AJ2"/>
    <mergeCell ref="A4:AJ4"/>
    <mergeCell ref="C6:E6"/>
    <mergeCell ref="F6:O6"/>
    <mergeCell ref="P6:T6"/>
    <mergeCell ref="U6:AA6"/>
    <mergeCell ref="AB6:AD6"/>
    <mergeCell ref="AE6:AI6"/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418" yWindow="450" count="4">
    <dataValidation type="decimal" allowBlank="1" showInputMessage="1" showErrorMessage="1" promptTitle="Insert numerical value only." prompt="Insert number value. Round value to the nearest quarter._x000a__x000a_1, 1.25, 1.5, 1.75..." sqref="D22:AG32 D53:AG53 D10:AG20 C11:C20 C23:C32 C35:C44 D34:AG44" xr:uid="{00000000-0002-0000-0800-000000000000}">
      <formula1>0</formula1>
      <formula2>100</formula2>
    </dataValidation>
    <dataValidation type="whole" operator="equal" allowBlank="1" showInputMessage="1" showErrorMessage="1" sqref="AG8:AI8" xr:uid="{00000000-0002-0000-0800-000001000000}">
      <formula1>100</formula1>
    </dataValidation>
    <dataValidation type="list" allowBlank="1" showInputMessage="1" showErrorMessage="1" sqref="B46:B51 B10:B20" xr:uid="{00000000-0002-0000-0800-000002000000}">
      <formula1>$A$76:$A$94</formula1>
    </dataValidation>
    <dataValidation type="list" allowBlank="1" showInputMessage="1" showErrorMessage="1" sqref="B34:B44 B22:B32" xr:uid="{00000000-0002-0000-08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Activity Codes</vt:lpstr>
      <vt:lpstr>Instructions</vt:lpstr>
      <vt:lpstr>Auto-Fill Personal Data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'Activity Codes'!Print_Area</vt:lpstr>
      <vt:lpstr>'April 2024'!Print_Area</vt:lpstr>
      <vt:lpstr>'August 2023'!Print_Area</vt:lpstr>
      <vt:lpstr>'Auto-Fill Personal Data'!Print_Area</vt:lpstr>
      <vt:lpstr>'December 2023'!Print_Area</vt:lpstr>
      <vt:lpstr>'February 2024'!Print_Area</vt:lpstr>
      <vt:lpstr>'January 2024'!Print_Area</vt:lpstr>
      <vt:lpstr>'July 2023'!Print_Area</vt:lpstr>
      <vt:lpstr>'June 2024'!Print_Area</vt:lpstr>
      <vt:lpstr>'March 2024'!Print_Area</vt:lpstr>
      <vt:lpstr>'May 2024'!Print_Area</vt:lpstr>
      <vt:lpstr>'November 2023'!Print_Area</vt:lpstr>
      <vt:lpstr>'October 2023'!Print_Area</vt:lpstr>
      <vt:lpstr>'September 2023'!Print_Area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 Mata</dc:creator>
  <cp:lastModifiedBy>Tiffany Ashworth</cp:lastModifiedBy>
  <cp:lastPrinted>2023-08-24T22:11:00Z</cp:lastPrinted>
  <dcterms:created xsi:type="dcterms:W3CDTF">2016-11-18T20:03:13Z</dcterms:created>
  <dcterms:modified xsi:type="dcterms:W3CDTF">2023-09-08T23:08:14Z</dcterms:modified>
</cp:coreProperties>
</file>